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9120" tabRatio="730" firstSheet="1" activeTab="1"/>
  </bookViews>
  <sheets>
    <sheet name="1.1.2 &amp; 1.2.2" sheetId="1" r:id="rId1"/>
    <sheet name="3.1.6, 3.2.1 ,3.2.2 &amp; 3.2.3" sheetId="2" r:id="rId2"/>
    <sheet name="Sheet1" sheetId="3" r:id="rId3"/>
  </sheets>
  <definedNames/>
  <calcPr fullCalcOnLoad="1"/>
</workbook>
</file>

<file path=xl/sharedStrings.xml><?xml version="1.0" encoding="utf-8"?>
<sst xmlns="http://schemas.openxmlformats.org/spreadsheetml/2006/main" count="490" uniqueCount="236">
  <si>
    <t>1.2.2 Percentage of programs in which Choice Based Credit System (CBCS)/elective course system has been implemented (20)</t>
  </si>
  <si>
    <t>Year of Award</t>
  </si>
  <si>
    <t>Duration of the project</t>
  </si>
  <si>
    <t>1.1.2 Percentage of programmes where syllabus revision was carried out during the last five years (20)</t>
  </si>
  <si>
    <t xml:space="preserve">Funds provided (INR in lakhs) </t>
  </si>
  <si>
    <t xml:space="preserve">Name of the Funding agency </t>
  </si>
  <si>
    <t>Type (Government/Non-Government)</t>
  </si>
  <si>
    <t xml:space="preserve">Programme Code </t>
  </si>
  <si>
    <t xml:space="preserve">Programme name </t>
  </si>
  <si>
    <t>Year of Introduction</t>
  </si>
  <si>
    <t>3.2.1 Extramural funding for Research (Grants sponsored by the non-government sources such as industry, corporate houses, international bodies for research projects) endowments, Chairs in the University during the last five years (INR in Lakhs) (5)</t>
  </si>
  <si>
    <t>3.2.2 Grants  for research projects sponsored by the government agencies during the last five years (INR in Lakhs) (10)</t>
  </si>
  <si>
    <t>3.2.3 Number of research projects per teacher funded by government and  non-government agencies during the last five years (5)</t>
  </si>
  <si>
    <t xml:space="preserve">Department </t>
  </si>
  <si>
    <t>Name of the Scheme/Project/ Endowments/ Chairs</t>
  </si>
  <si>
    <t>Name of the Principal Investigator/ Co Investigator (if applicable)</t>
  </si>
  <si>
    <t>3.1.6 Percentage of departments with UGC-SAP, CAS, DST-FIST, DBT, ICSSR  and other recognitions by  national and international  agencies (Data only for the latest completed academic year) (5)</t>
  </si>
  <si>
    <t xml:space="preserve">Status of implementation of CBCS / Elective Course System (ECS)
</t>
  </si>
  <si>
    <t>CBCS : Yes/No
ECS: Yes/No</t>
  </si>
  <si>
    <t xml:space="preserve">Year of implemetation of CBCS / Elective Course System (ECS)
</t>
  </si>
  <si>
    <t>CBCS:
ECS:</t>
  </si>
  <si>
    <t xml:space="preserve">Year of revision (if any)
</t>
  </si>
  <si>
    <t xml:space="preserve">If revision has been carried out in the syllabus during last 5 years, Percentage of content added or replaced
</t>
  </si>
  <si>
    <t xml:space="preserve">Link to the relevant documents
</t>
  </si>
  <si>
    <t>ICSSR-IMPRESS</t>
  </si>
  <si>
    <t>Dr. Nilakantha Panigrahi</t>
  </si>
  <si>
    <t>ICSSR New Delhi</t>
  </si>
  <si>
    <t>Government</t>
  </si>
  <si>
    <t>Anthropology and Tribal Development</t>
  </si>
  <si>
    <t>1 Year</t>
  </si>
  <si>
    <t>2017-2018</t>
  </si>
  <si>
    <t>2018-2019</t>
  </si>
  <si>
    <t>2019-2020</t>
  </si>
  <si>
    <t>2020-2021</t>
  </si>
  <si>
    <t>UGC-BSR Research Start-Up-Grant</t>
  </si>
  <si>
    <t>Dr. Vikas Chandra</t>
  </si>
  <si>
    <t>UGC, New Delhi</t>
  </si>
  <si>
    <t>Biotechnlogy</t>
  </si>
  <si>
    <t xml:space="preserve">2 years </t>
  </si>
  <si>
    <t>Bioactive metabolites(s) synthesis through mycobiont culture of lichens from Chhattisgarh region and their metabolites profiling as potential source for bioprospection</t>
  </si>
  <si>
    <t>DST, New Delhi</t>
  </si>
  <si>
    <t>Botany</t>
  </si>
  <si>
    <t>2017-18</t>
  </si>
  <si>
    <t>3 YEARS</t>
  </si>
  <si>
    <t>Dr. S.K Shahi</t>
  </si>
  <si>
    <t>Dr. S. Shweta</t>
  </si>
  <si>
    <t>2 years</t>
  </si>
  <si>
    <t>Dr. Deepanker yadav</t>
  </si>
  <si>
    <t xml:space="preserve">3 years </t>
  </si>
  <si>
    <t>Dr. Ghoshna Jyoti</t>
  </si>
  <si>
    <t>Chemical Engineering</t>
  </si>
  <si>
    <t>PDF/2017/001365 NATONAL POST DOCTORAL FELLOWSHIP</t>
  </si>
  <si>
    <t>DR. G. K. PATRA (MENTOR OF PDF FELLOW DR KALYANI ROUT )</t>
  </si>
  <si>
    <t>Chemistry</t>
  </si>
  <si>
    <t>2 YEARS</t>
  </si>
  <si>
    <t>Development of normal rice husk feed stock supported nano meterials for the synthesis of privilidge medicinal scaffolds</t>
  </si>
  <si>
    <t>Chhattisgarh Council Of Science And Technology (CGCOST), Raipur</t>
  </si>
  <si>
    <t>Dr. Subhash Banerjee</t>
  </si>
  <si>
    <t>2018-19</t>
  </si>
  <si>
    <t>Dr. G. K. Patra</t>
  </si>
  <si>
    <t>Dr. Suryabhan Singh</t>
  </si>
  <si>
    <t>Dr. Uday Pratap Azad</t>
  </si>
  <si>
    <t>Dr. Niraj Kumari</t>
  </si>
  <si>
    <t xml:space="preserve">Dr. Bijaneswar Mandal </t>
  </si>
  <si>
    <t xml:space="preserve">Chemistry </t>
  </si>
  <si>
    <t>Sambit K. Padhi</t>
  </si>
  <si>
    <t>NCERT, New Delhi</t>
  </si>
  <si>
    <t xml:space="preserve">Education </t>
  </si>
  <si>
    <t>Dr.Ajay Amit</t>
  </si>
  <si>
    <t>Forensic Science</t>
  </si>
  <si>
    <t>Dr.Chancal Kumar</t>
  </si>
  <si>
    <t xml:space="preserve">4 years </t>
  </si>
  <si>
    <t>3 months</t>
  </si>
  <si>
    <t>Mini Resarch Project</t>
  </si>
  <si>
    <t>Sponsored Research Project</t>
  </si>
  <si>
    <t xml:space="preserve">Forestry </t>
  </si>
  <si>
    <t xml:space="preserve">Dr. Bhawana Dixit </t>
  </si>
  <si>
    <t>State Planning Commission, Raipur</t>
  </si>
  <si>
    <t>Pharmacy</t>
  </si>
  <si>
    <t>DST-SERB</t>
  </si>
  <si>
    <t>The Empowerment and Equity Opportunities for Excellence in Science (EMEQ)</t>
  </si>
  <si>
    <t>SERB</t>
  </si>
  <si>
    <t>Dr. Nishant S Jain</t>
  </si>
  <si>
    <t>Extramural Research (EMR) funding scheme of SERB</t>
  </si>
  <si>
    <t>Dr. Jagadish Singh</t>
  </si>
  <si>
    <t>Dr.ParthaPratim Roy</t>
  </si>
  <si>
    <t>Core Research Grant (CRG)</t>
  </si>
  <si>
    <t>Dr. Akhlesh K Jain</t>
  </si>
  <si>
    <t>Extramural Ad-hoc Research Project</t>
  </si>
  <si>
    <t>ICMR, New Delhi</t>
  </si>
  <si>
    <t>Dr.Goverdhan R Turpu</t>
  </si>
  <si>
    <t>UGC DAE CSR, Indore</t>
  </si>
  <si>
    <t>Pure and Applied Physics</t>
  </si>
  <si>
    <t>UGC DAE CSR, Mumbai</t>
  </si>
  <si>
    <t>Tailoring The Thermoelectric Properties in SnTe Nanocrystalline Thin Films using Ion Irradiation</t>
  </si>
  <si>
    <t>Dr. Shiv Poojan Patel</t>
  </si>
  <si>
    <t>IUAC, New Delhi</t>
  </si>
  <si>
    <t>Dr. Ajai Kumar Gupta</t>
  </si>
  <si>
    <t>Investigation of interplay of collective and magnetic rotation in medium mass In isotopes Probing synergistic effects of ion beam irradiations in Synergistic and swift heavy ion regimes in BiFeO3 based room temperature multi ferroics</t>
  </si>
  <si>
    <t>Tarkeshwar Trivedi</t>
  </si>
  <si>
    <t>IUAC New Delhi</t>
  </si>
  <si>
    <t>Probing synergistic effects of ion beam irradiations in Synergistic and swift heavy ion regimes in BiFeO3 based room temperature multi ferroics</t>
  </si>
  <si>
    <t>Prof P K Bajpai</t>
  </si>
  <si>
    <t>Dr. Pradip Das/Dr. T G Reddy</t>
  </si>
  <si>
    <t>Week anti localization and quantum oscillation in topological insulator using ion e-radiation</t>
  </si>
  <si>
    <t>Dr. Pradip Das</t>
  </si>
  <si>
    <t>Dr. Parijat Thakur</t>
  </si>
  <si>
    <t>Indian Space Research Orginasation (ISRO), Bangalore</t>
  </si>
  <si>
    <t>2019-20</t>
  </si>
  <si>
    <t>3 years</t>
  </si>
  <si>
    <t>Ion beam assisted metal induced crystallization of a-semiconductors</t>
  </si>
  <si>
    <t>DST-CRG</t>
  </si>
  <si>
    <t>Dr. Jai Singh/ Prof. P.K.Bajpai</t>
  </si>
  <si>
    <t xml:space="preserve">DST, NEW DELHI </t>
  </si>
  <si>
    <t>Investigation of the stapler and chiral bands in transitional nuclei</t>
  </si>
  <si>
    <t>Dr. Tarkeshwar Trivedi</t>
  </si>
  <si>
    <t>UGC-DAE-CSR, Kolkata</t>
  </si>
  <si>
    <t>Dr. R. Vijaya Kumar</t>
  </si>
  <si>
    <t>UGC-New Delhi</t>
  </si>
  <si>
    <t>CCSOT-MRP (MINOR RESEARCH PROJECT)</t>
  </si>
  <si>
    <t>Dr. R. Mehta</t>
  </si>
  <si>
    <t xml:space="preserve">Rural Technology </t>
  </si>
  <si>
    <t>4 years</t>
  </si>
  <si>
    <t xml:space="preserve">SERB-CRG/Neuro biology of obesity regulation and theraputic interventions </t>
  </si>
  <si>
    <t>Dr. Rohit Seth / Dr. Monika Bhadauria</t>
  </si>
  <si>
    <t>Zoology</t>
  </si>
  <si>
    <t>EMR scheme/Metal complexes of amide based clidents for efficient synthesis of degredable benign polymers and sensing applications</t>
  </si>
  <si>
    <t>Sponsored project of Division of Educational Research / A study of ICT interation in the school system of JNVs of Chhattisgarh</t>
  </si>
  <si>
    <t>UFUP Scheme / Topological Insulator energy efficient and thermo electrical power generation materials</t>
  </si>
  <si>
    <t>ISRO sponsored  - Utilizing AstroSat Archival Dat a (SSPO )Exploring environemnets of Blackhole X-ray binaries using Astro Sat arcival data</t>
  </si>
  <si>
    <t>2019-2023</t>
  </si>
  <si>
    <r>
      <t>Collaborative Resaerch Scheme / Neutron diffraction studies into structural changes and magnetic interactions in Fe</t>
    </r>
    <r>
      <rPr>
        <b/>
        <vertAlign val="subscript"/>
        <sz val="11"/>
        <color indexed="8"/>
        <rFont val="Times New Roman"/>
        <family val="1"/>
      </rPr>
      <t>1-x</t>
    </r>
    <r>
      <rPr>
        <b/>
        <sz val="11"/>
        <color indexed="8"/>
        <rFont val="Times New Roman"/>
        <family val="1"/>
      </rPr>
      <t>M</t>
    </r>
    <r>
      <rPr>
        <b/>
        <vertAlign val="subscript"/>
        <sz val="11"/>
        <color indexed="8"/>
        <rFont val="Times New Roman"/>
        <family val="1"/>
      </rPr>
      <t>x</t>
    </r>
    <r>
      <rPr>
        <b/>
        <sz val="11"/>
        <color indexed="8"/>
        <rFont val="Times New Roman"/>
        <family val="1"/>
      </rPr>
      <t>VO</t>
    </r>
    <r>
      <rPr>
        <b/>
        <vertAlign val="subscript"/>
        <sz val="11"/>
        <color indexed="8"/>
        <rFont val="Times New Roman"/>
        <family val="1"/>
      </rPr>
      <t>4</t>
    </r>
    <r>
      <rPr>
        <b/>
        <sz val="11"/>
        <color indexed="8"/>
        <rFont val="Times New Roman"/>
        <family val="1"/>
      </rPr>
      <t xml:space="preserve"> (M = Cr, In and Al) solid solutions</t>
    </r>
  </si>
  <si>
    <r>
      <t>Synthesis and study of structural phase transition using temperature dependent Raman and infrared spectroscopy of NiCr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CoCr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and their solid solutions Co</t>
    </r>
    <r>
      <rPr>
        <b/>
        <vertAlign val="subscript"/>
        <sz val="11"/>
        <color indexed="8"/>
        <rFont val="Times New Roman"/>
        <family val="1"/>
      </rPr>
      <t>1-x</t>
    </r>
    <r>
      <rPr>
        <b/>
        <sz val="11"/>
        <color indexed="8"/>
        <rFont val="Times New Roman"/>
        <family val="1"/>
      </rPr>
      <t>Ni</t>
    </r>
    <r>
      <rPr>
        <b/>
        <vertAlign val="subscript"/>
        <sz val="11"/>
        <color indexed="8"/>
        <rFont val="Times New Roman"/>
        <family val="1"/>
      </rPr>
      <t>x</t>
    </r>
    <r>
      <rPr>
        <b/>
        <sz val="11"/>
        <color indexed="8"/>
        <rFont val="Times New Roman"/>
        <family val="1"/>
      </rPr>
      <t>Cr</t>
    </r>
    <r>
      <rPr>
        <b/>
        <vertAlign val="subscript"/>
        <sz val="11"/>
        <color indexed="8"/>
        <rFont val="Times New Roman"/>
        <family val="1"/>
      </rPr>
      <t>2</t>
    </r>
    <r>
      <rPr>
        <b/>
        <sz val="11"/>
        <color indexed="8"/>
        <rFont val="Times New Roman"/>
        <family val="1"/>
      </rPr>
      <t>O</t>
    </r>
    <r>
      <rPr>
        <b/>
        <vertAlign val="subscript"/>
        <sz val="11"/>
        <color indexed="8"/>
        <rFont val="Times New Roman"/>
        <family val="1"/>
      </rPr>
      <t>4</t>
    </r>
    <r>
      <rPr>
        <b/>
        <sz val="11"/>
        <color indexed="8"/>
        <rFont val="Times New Roman"/>
        <family val="1"/>
      </rPr>
      <t xml:space="preserve"> ( x = 0 to 1 )</t>
    </r>
  </si>
  <si>
    <t>2021-2022</t>
  </si>
  <si>
    <t>ICSSR MINOR PROJECT</t>
  </si>
  <si>
    <t>DR. SUBAL DAS</t>
  </si>
  <si>
    <t>ICSSR NEW DELHI</t>
  </si>
  <si>
    <t>SPONSORED RESEARCH PROJECT</t>
  </si>
  <si>
    <t>Dr. Ajay Kumar Singh</t>
  </si>
  <si>
    <t>STATE PLANNING COMMISSION, RAIPUR</t>
  </si>
  <si>
    <t>FORESTRY</t>
  </si>
  <si>
    <t>SEVEN MONTHS</t>
  </si>
  <si>
    <t>MINI RESEARCH PROJECT</t>
  </si>
  <si>
    <t>Dr. Garima Tiwari</t>
  </si>
  <si>
    <t>Chhattisgarh Council of science and Technology</t>
  </si>
  <si>
    <t>Exploring sturcture -Properly Relationship in Polar magnet Fe2-xAxMo3-xWy O8</t>
  </si>
  <si>
    <t>GOVERDHAN REDDY TURPU</t>
  </si>
  <si>
    <t>2021</t>
  </si>
  <si>
    <t>Exploring Multiferroicity in Hollandite type Mn - based Oxide Materials through Experimental and Theoretical Studies</t>
  </si>
  <si>
    <t>DST - SERB, NEW DELHI</t>
  </si>
  <si>
    <t>PURE ANDA PPLIED PHYSICS</t>
  </si>
  <si>
    <t>Development of Self-Powered Flexible Photo detectors Based on Solution Processable Organic-Inorganic Two Dimensional Materials</t>
  </si>
  <si>
    <t>Dr Arun Kumar Singh</t>
  </si>
  <si>
    <t>SERB, New Delhi</t>
  </si>
  <si>
    <t>2022</t>
  </si>
  <si>
    <t>Tailoring the properties of 2D materials using WO3 and MoO3 nanostructures</t>
  </si>
  <si>
    <t>CSIR - EMR</t>
  </si>
  <si>
    <t>Prof. LVKS Bhaskar</t>
  </si>
  <si>
    <t>CSIR</t>
  </si>
  <si>
    <t>2020-21</t>
  </si>
  <si>
    <t>ICMR</t>
  </si>
  <si>
    <t>2020-22</t>
  </si>
  <si>
    <t>Anticancer evaluation of novel hydroxamic acid as histone deacetylase inhibitors</t>
  </si>
  <si>
    <t>Dr. Harish Rajak</t>
  </si>
  <si>
    <t>NCST</t>
  </si>
  <si>
    <t xml:space="preserve">Dr. Pushpraj Singh, Dr. Dilip Kumar </t>
  </si>
  <si>
    <t>National Commission for Scheduled Tribes, Government of India, New Delhi, 110003</t>
  </si>
  <si>
    <t xml:space="preserve">Six Month </t>
  </si>
  <si>
    <t>Financial support to M.Sc. Biotechnology Program</t>
  </si>
  <si>
    <t>Dr. Renu Bhatt</t>
  </si>
  <si>
    <t>Department of Biotechnology (DBT)</t>
  </si>
  <si>
    <t>Biotechnology</t>
  </si>
  <si>
    <t>5 years</t>
  </si>
  <si>
    <t>DST-FIST</t>
  </si>
  <si>
    <t>Prof. P.K. Bajpai</t>
  </si>
  <si>
    <t>Department of Science &amp; Technology (DST)</t>
  </si>
  <si>
    <t>Pure &amp; Applied Physics</t>
  </si>
  <si>
    <t>Prof. Vinod D. Rangari/Dr Arjun Patra</t>
  </si>
  <si>
    <t xml:space="preserve">5 years </t>
  </si>
  <si>
    <t>UGC-SAP (DRS-II)</t>
  </si>
  <si>
    <t>Dr. Vinod D. Rangari / Dr. Dilipkumar Pal</t>
  </si>
  <si>
    <t>University Grants Commission (UGC)</t>
  </si>
  <si>
    <t>PMMMNMTT</t>
  </si>
  <si>
    <t>Dr. C.S. Vazalwar / Prof. V. S. Rathore</t>
  </si>
  <si>
    <t>Ministry of Education</t>
  </si>
  <si>
    <t>Education</t>
  </si>
  <si>
    <t>Minor Project - Impact of Covid-19 pandemic  on livelihood of labours of MSME in Chhattisgarh (with special reference to Bilaspur District)</t>
  </si>
  <si>
    <t>Dr. Ravindra Sharma</t>
  </si>
  <si>
    <t>ICSSR, New Delhi</t>
  </si>
  <si>
    <t>Economics</t>
  </si>
  <si>
    <t xml:space="preserve">1 year </t>
  </si>
  <si>
    <t>Dr. J.P. Jaiswal</t>
  </si>
  <si>
    <t xml:space="preserve">Mathematics </t>
  </si>
  <si>
    <t>Adjuvanted nanoparticulate micro assemblies-based immunotherapy for Type I Diabetes</t>
  </si>
  <si>
    <t>Dr. R.S. pandey</t>
  </si>
  <si>
    <t xml:space="preserve">Pharmacy </t>
  </si>
  <si>
    <t>Prof. S.S. Dhuria</t>
  </si>
  <si>
    <t>“Curbing pest…….for potential user”</t>
  </si>
  <si>
    <t>Dr. Vivekananda Mondal</t>
  </si>
  <si>
    <t>DST-NRDMS</t>
  </si>
  <si>
    <t>“Physiological……Aromatic hydrocarbons”</t>
  </si>
  <si>
    <t>Dr. Vivekananda Mandal</t>
  </si>
  <si>
    <t>Foliar transfer of airborne toxic heavy metals: Implications for heavy metal pollution management in air</t>
  </si>
  <si>
    <t>2015-16</t>
  </si>
  <si>
    <t>Dr. Santosh Singh</t>
  </si>
  <si>
    <t>CG Cost MRP</t>
  </si>
  <si>
    <t>Dr K K Chandra</t>
  </si>
  <si>
    <t>Forestry and Environmental Sciences</t>
  </si>
  <si>
    <t>Hydromagnetic Instabilities in Strongly Coupled Complex Plasmas</t>
  </si>
  <si>
    <t>Dr. R. P. Prajapati</t>
  </si>
  <si>
    <t>Investigating close in extra solar planets through photometric follow up of their transits</t>
  </si>
  <si>
    <t>“Synthesis……Antihypertensive Activity”</t>
  </si>
  <si>
    <t>UGC</t>
  </si>
  <si>
    <t>Evaluation of……breast Cancer”</t>
  </si>
  <si>
    <t>Dr. Bharti Ahiwar</t>
  </si>
  <si>
    <t>Dr. Surendra H  Bodakhe</t>
  </si>
  <si>
    <t>Chhattisgarh Council of Science &amp; Technology</t>
  </si>
  <si>
    <t>Chhattisgarh Council of Science &amp; Technology (CCOST)</t>
  </si>
  <si>
    <t>Prof. Renu Bhatt</t>
  </si>
  <si>
    <t>Phytochemical investigation of Moringa Oleifera plant extract and its protective role on cisplatin nephrotoxicity (mini research project)</t>
  </si>
  <si>
    <t>Dr. Harit Jha</t>
  </si>
  <si>
    <t>Lignocellulosic poly (lactic acid) based composites for multifaceted applications (mini research project)</t>
  </si>
  <si>
    <t xml:space="preserve">Prof. B.N. Tiwari </t>
  </si>
  <si>
    <t>Characterization of conidial antigenisolated from aeromicroflora of chhattisgarh (mini research project)</t>
  </si>
  <si>
    <t>Dr. Santosh Singh Thakur</t>
  </si>
  <si>
    <t>Nanostructured organofunctanalized mesoporous silica materials: synthesis and catalytic applications (mini research project)</t>
  </si>
  <si>
    <t>Dr. Kamta P. Namdeo</t>
  </si>
  <si>
    <t>A search for…….Chhattisgarh State” (mini research project)</t>
  </si>
  <si>
    <t>Dr. Sudhir Kumar Pandey</t>
  </si>
  <si>
    <t>Molecular evaluation of glutamate-No-cGMP cascades modulated by NMDA and AMPA receptors in brain of rats with acute liver failure</t>
  </si>
  <si>
    <t xml:space="preserve">Sl. No. </t>
  </si>
  <si>
    <t>Biology and pattern of genetic variation in Tamarindus indica in southern part of Chhattisgarh</t>
  </si>
  <si>
    <t>2 Years</t>
  </si>
  <si>
    <t>Establishment of TEC at Guru Ghasidas Vishwavidyalaya, Bilaspur</t>
  </si>
  <si>
    <t>DST-TDT(Technology Development Transfer)</t>
  </si>
  <si>
    <t>GGV</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</si>
</sst>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Red]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 numFmtId="178" formatCode="0.00;0.00"/>
    <numFmt numFmtId="179" formatCode="0;[Red]0"/>
  </numFmts>
  <fonts count="69">
    <font>
      <sz val="11"/>
      <color theme="1"/>
      <name val="Calibri"/>
      <family val="2"/>
    </font>
    <font>
      <sz val="11"/>
      <color indexed="8"/>
      <name val="Calibri"/>
      <family val="2"/>
    </font>
    <font>
      <sz val="11"/>
      <color indexed="8"/>
      <name val="Cambria"/>
      <family val="1"/>
    </font>
    <font>
      <sz val="12"/>
      <name val="Times New Roman"/>
      <family val="1"/>
    </font>
    <font>
      <sz val="8"/>
      <name val="Calibri"/>
      <family val="2"/>
    </font>
    <font>
      <sz val="12"/>
      <color indexed="8"/>
      <name val="Times New Roman"/>
      <family val="1"/>
    </font>
    <font>
      <b/>
      <sz val="11"/>
      <name val="Times New Roman"/>
      <family val="1"/>
    </font>
    <font>
      <b/>
      <vertAlign val="subscript"/>
      <sz val="11"/>
      <color indexed="8"/>
      <name val="Times New Roman"/>
      <family val="1"/>
    </font>
    <font>
      <b/>
      <sz val="11"/>
      <color indexed="8"/>
      <name val="Times New Roman"/>
      <family val="1"/>
    </font>
    <font>
      <b/>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Cambria"/>
      <family val="1"/>
    </font>
    <font>
      <sz val="12"/>
      <color indexed="8"/>
      <name val="Cambria"/>
      <family val="2"/>
    </font>
    <font>
      <sz val="12"/>
      <name val="Cambria"/>
      <family val="2"/>
    </font>
    <font>
      <b/>
      <sz val="14"/>
      <color indexed="8"/>
      <name val="Times New Roman"/>
      <family val="1"/>
    </font>
    <font>
      <b/>
      <sz val="11"/>
      <color indexed="63"/>
      <name val="Times New Roman"/>
      <family val="1"/>
    </font>
    <font>
      <b/>
      <sz val="12"/>
      <color indexed="63"/>
      <name val="Times New Roman"/>
      <family val="1"/>
    </font>
    <font>
      <b/>
      <sz val="10"/>
      <color indexed="8"/>
      <name val="Times New Roman"/>
      <family val="1"/>
    </font>
    <font>
      <b/>
      <sz val="12"/>
      <color indexed="1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1"/>
      <color theme="1"/>
      <name val="Cambria"/>
      <family val="1"/>
    </font>
    <font>
      <b/>
      <sz val="11"/>
      <color rgb="FF000000"/>
      <name val="Cambria"/>
      <family val="1"/>
    </font>
    <font>
      <sz val="12"/>
      <color theme="1"/>
      <name val="Cambria"/>
      <family val="2"/>
    </font>
    <font>
      <sz val="12"/>
      <color rgb="FF000000"/>
      <name val="Times New Roman"/>
      <family val="1"/>
    </font>
    <font>
      <b/>
      <sz val="14"/>
      <color theme="1"/>
      <name val="Times New Roman"/>
      <family val="1"/>
    </font>
    <font>
      <sz val="12"/>
      <color theme="1"/>
      <name val="Times New Roman"/>
      <family val="1"/>
    </font>
    <font>
      <b/>
      <sz val="11"/>
      <color theme="1"/>
      <name val="Times New Roman"/>
      <family val="1"/>
    </font>
    <font>
      <b/>
      <sz val="11"/>
      <color rgb="FF000000"/>
      <name val="Times New Roman"/>
      <family val="1"/>
    </font>
    <font>
      <b/>
      <sz val="11"/>
      <color rgb="FF202124"/>
      <name val="Times New Roman"/>
      <family val="1"/>
    </font>
    <font>
      <b/>
      <sz val="11"/>
      <color rgb="FF161414"/>
      <name val="Times New Roman"/>
      <family val="1"/>
    </font>
    <font>
      <b/>
      <sz val="12"/>
      <color rgb="FF222222"/>
      <name val="Times New Roman"/>
      <family val="1"/>
    </font>
    <font>
      <b/>
      <sz val="10"/>
      <color theme="1"/>
      <name val="Times New Roman"/>
      <family val="1"/>
    </font>
    <font>
      <b/>
      <sz val="12"/>
      <color theme="5"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thin"/>
      <top style="medium"/>
      <bottom/>
    </border>
    <border>
      <left style="thin"/>
      <right style="medium"/>
      <top style="medium"/>
      <bottom/>
    </border>
    <border>
      <left style="thin"/>
      <right style="medium"/>
      <top style="thin"/>
      <bottom>
        <color indexed="63"/>
      </bottom>
    </border>
    <border>
      <left style="thin"/>
      <right style="thin"/>
      <top style="thin"/>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7">
    <xf numFmtId="0" fontId="0" fillId="0" borderId="0" xfId="0" applyFont="1" applyAlignment="1">
      <alignment/>
    </xf>
    <xf numFmtId="0" fontId="0" fillId="0" borderId="10" xfId="0" applyBorder="1" applyAlignment="1">
      <alignment/>
    </xf>
    <xf numFmtId="0" fontId="0" fillId="0" borderId="0" xfId="0" applyAlignment="1">
      <alignment wrapText="1"/>
    </xf>
    <xf numFmtId="0" fontId="55" fillId="0" borderId="0" xfId="0" applyFont="1" applyAlignment="1">
      <alignment/>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0" applyFont="1" applyBorder="1" applyAlignment="1">
      <alignment horizontal="left" vertical="center" wrapText="1"/>
    </xf>
    <xf numFmtId="0" fontId="55" fillId="0" borderId="11" xfId="0" applyFont="1" applyFill="1" applyBorder="1" applyAlignment="1">
      <alignment wrapText="1"/>
    </xf>
    <xf numFmtId="0" fontId="5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3" fillId="0" borderId="12" xfId="0" applyFont="1" applyBorder="1" applyAlignment="1">
      <alignment horizontal="center" wrapText="1"/>
    </xf>
    <xf numFmtId="0" fontId="3" fillId="0" borderId="11" xfId="0" applyFont="1" applyFill="1" applyBorder="1" applyAlignment="1">
      <alignment horizontal="center" wrapText="1"/>
    </xf>
    <xf numFmtId="0" fontId="58" fillId="0" borderId="11" xfId="0" applyFont="1" applyFill="1" applyBorder="1" applyAlignment="1">
      <alignment horizontal="center" wrapText="1"/>
    </xf>
    <xf numFmtId="0" fontId="31" fillId="0" borderId="11" xfId="0" applyFont="1" applyFill="1" applyBorder="1" applyAlignment="1">
      <alignment horizontal="center" wrapText="1"/>
    </xf>
    <xf numFmtId="0" fontId="55" fillId="0" borderId="11" xfId="0" applyFont="1" applyFill="1" applyBorder="1" applyAlignment="1">
      <alignment horizontal="center" vertical="center" wrapText="1"/>
    </xf>
    <xf numFmtId="0" fontId="60" fillId="0" borderId="11" xfId="0" applyFont="1" applyFill="1" applyBorder="1" applyAlignment="1">
      <alignment horizontal="center"/>
    </xf>
    <xf numFmtId="0" fontId="61" fillId="0" borderId="11" xfId="0" applyFont="1" applyFill="1" applyBorder="1" applyAlignment="1">
      <alignment horizontal="center" vertical="center" wrapText="1"/>
    </xf>
    <xf numFmtId="49" fontId="5" fillId="0" borderId="0" xfId="0" applyNumberFormat="1" applyFont="1" applyFill="1" applyBorder="1" applyAlignment="1">
      <alignment horizontal="center" wrapText="1"/>
    </xf>
    <xf numFmtId="0" fontId="62" fillId="0" borderId="10" xfId="0" applyFont="1" applyBorder="1" applyAlignment="1">
      <alignment horizontal="center" vertical="center" wrapText="1"/>
    </xf>
    <xf numFmtId="172"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4" fillId="0" borderId="10" xfId="0" applyFont="1" applyBorder="1" applyAlignment="1">
      <alignment horizontal="center" wrapText="1"/>
    </xf>
    <xf numFmtId="0" fontId="6" fillId="0" borderId="10" xfId="0" applyFont="1" applyBorder="1" applyAlignment="1">
      <alignment horizontal="center" wrapText="1"/>
    </xf>
    <xf numFmtId="0" fontId="6"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172" fontId="6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2" fontId="63" fillId="0" borderId="10" xfId="0" applyNumberFormat="1" applyFont="1" applyFill="1" applyBorder="1" applyAlignment="1">
      <alignment horizontal="center" vertical="center" wrapText="1"/>
    </xf>
    <xf numFmtId="172" fontId="6" fillId="0" borderId="10" xfId="0" applyNumberFormat="1" applyFont="1" applyBorder="1" applyAlignment="1">
      <alignment horizontal="center" vertical="center" wrapText="1"/>
    </xf>
    <xf numFmtId="0" fontId="6" fillId="0" borderId="10" xfId="0" applyFont="1" applyFill="1" applyBorder="1" applyAlignment="1">
      <alignment horizontal="center" wrapText="1"/>
    </xf>
    <xf numFmtId="0" fontId="62" fillId="0" borderId="10" xfId="0" applyFont="1" applyFill="1" applyBorder="1" applyAlignment="1">
      <alignment horizontal="center" wrapText="1"/>
    </xf>
    <xf numFmtId="3" fontId="6" fillId="0" borderId="10" xfId="0" applyNumberFormat="1" applyFont="1" applyFill="1" applyBorder="1" applyAlignment="1">
      <alignment horizontal="center" wrapText="1"/>
    </xf>
    <xf numFmtId="0" fontId="63" fillId="0" borderId="10" xfId="0" applyFont="1" applyFill="1" applyBorder="1" applyAlignment="1">
      <alignment horizontal="center" wrapText="1"/>
    </xf>
    <xf numFmtId="0" fontId="62" fillId="0" borderId="10" xfId="0" applyFont="1" applyBorder="1" applyAlignment="1">
      <alignment horizontal="center"/>
    </xf>
    <xf numFmtId="0" fontId="62" fillId="0" borderId="10" xfId="0" applyFont="1" applyBorder="1" applyAlignment="1">
      <alignment horizontal="center" wrapText="1"/>
    </xf>
    <xf numFmtId="0" fontId="6" fillId="33" borderId="10" xfId="0" applyFont="1" applyFill="1" applyBorder="1" applyAlignment="1">
      <alignment horizontal="center" wrapText="1"/>
    </xf>
    <xf numFmtId="49" fontId="8" fillId="0" borderId="10" xfId="0" applyNumberFormat="1" applyFont="1" applyFill="1" applyBorder="1" applyAlignment="1">
      <alignment horizontal="center" wrapText="1"/>
    </xf>
    <xf numFmtId="0" fontId="62" fillId="0" borderId="13" xfId="0" applyFont="1" applyBorder="1" applyAlignment="1">
      <alignment horizontal="center" vertical="center" wrapText="1"/>
    </xf>
    <xf numFmtId="172" fontId="63" fillId="0" borderId="13" xfId="0" applyNumberFormat="1"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5" xfId="0"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6" fillId="0" borderId="15" xfId="0" applyFont="1" applyFill="1" applyBorder="1" applyAlignment="1">
      <alignment horizontal="center" wrapText="1"/>
    </xf>
    <xf numFmtId="0" fontId="63" fillId="0" borderId="15" xfId="0" applyFont="1" applyFill="1" applyBorder="1" applyAlignment="1">
      <alignment horizontal="center" wrapText="1"/>
    </xf>
    <xf numFmtId="0" fontId="6" fillId="0" borderId="15" xfId="0" applyFont="1" applyBorder="1" applyAlignment="1">
      <alignment horizontal="center" wrapText="1"/>
    </xf>
    <xf numFmtId="0" fontId="62" fillId="0" borderId="15" xfId="0" applyFont="1" applyBorder="1" applyAlignment="1">
      <alignment horizontal="center" wrapText="1"/>
    </xf>
    <xf numFmtId="0" fontId="62" fillId="0" borderId="15" xfId="0" applyFont="1" applyBorder="1" applyAlignment="1">
      <alignment horizontal="center" vertical="center" wrapText="1"/>
    </xf>
    <xf numFmtId="49" fontId="8" fillId="0" borderId="15" xfId="0" applyNumberFormat="1" applyFont="1" applyFill="1" applyBorder="1" applyAlignment="1">
      <alignment horizontal="center" wrapText="1"/>
    </xf>
    <xf numFmtId="0" fontId="62" fillId="0" borderId="16" xfId="0" applyFont="1" applyFill="1" applyBorder="1" applyAlignment="1">
      <alignment horizontal="center" wrapText="1"/>
    </xf>
    <xf numFmtId="0" fontId="6"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0" xfId="0" applyFont="1" applyBorder="1" applyAlignment="1">
      <alignment horizontal="center" vertical="center" wrapText="1"/>
    </xf>
    <xf numFmtId="49" fontId="10" fillId="3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56" fillId="0" borderId="13" xfId="0" applyFont="1" applyBorder="1" applyAlignment="1">
      <alignment wrapText="1"/>
    </xf>
    <xf numFmtId="0" fontId="56" fillId="0" borderId="14" xfId="0" applyFont="1" applyBorder="1" applyAlignment="1">
      <alignment wrapText="1"/>
    </xf>
    <xf numFmtId="0" fontId="8" fillId="0" borderId="15" xfId="0" applyFont="1" applyBorder="1" applyAlignment="1">
      <alignment horizontal="center" vertical="center" wrapText="1"/>
    </xf>
    <xf numFmtId="0" fontId="62" fillId="0" borderId="16" xfId="0" applyFont="1" applyBorder="1" applyAlignment="1">
      <alignment horizontal="center" vertical="center" wrapText="1"/>
    </xf>
    <xf numFmtId="172" fontId="0" fillId="0" borderId="0" xfId="0" applyNumberFormat="1" applyAlignment="1">
      <alignment/>
    </xf>
    <xf numFmtId="49" fontId="8" fillId="0" borderId="19" xfId="0" applyNumberFormat="1" applyFont="1" applyFill="1" applyBorder="1" applyAlignment="1">
      <alignment horizontal="center" wrapText="1"/>
    </xf>
    <xf numFmtId="0" fontId="63" fillId="0" borderId="10" xfId="0" applyFont="1" applyBorder="1" applyAlignment="1">
      <alignment horizontal="center" wrapText="1"/>
    </xf>
    <xf numFmtId="0" fontId="62" fillId="0" borderId="20" xfId="0" applyFont="1" applyFill="1" applyBorder="1" applyAlignment="1">
      <alignment horizontal="center" wrapText="1"/>
    </xf>
    <xf numFmtId="0" fontId="64" fillId="0" borderId="20" xfId="0" applyFont="1" applyBorder="1" applyAlignment="1">
      <alignment horizontal="center" wrapText="1"/>
    </xf>
    <xf numFmtId="0" fontId="62" fillId="0" borderId="10" xfId="57" applyFont="1" applyBorder="1" applyAlignment="1">
      <alignment horizontal="center" vertical="center" wrapText="1"/>
      <protection/>
    </xf>
    <xf numFmtId="49" fontId="8" fillId="0" borderId="1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0" fillId="0" borderId="0" xfId="0" applyAlignment="1">
      <alignment/>
    </xf>
    <xf numFmtId="0" fontId="56" fillId="0" borderId="21" xfId="0" applyFont="1" applyBorder="1" applyAlignment="1">
      <alignment wrapText="1"/>
    </xf>
    <xf numFmtId="0" fontId="62" fillId="0" borderId="21" xfId="0" applyFont="1" applyBorder="1" applyAlignment="1">
      <alignment horizontal="center" vertical="center" wrapText="1"/>
    </xf>
    <xf numFmtId="0" fontId="63" fillId="0" borderId="12" xfId="0" applyFont="1" applyBorder="1" applyAlignment="1">
      <alignment horizontal="center" vertical="center" wrapText="1"/>
    </xf>
    <xf numFmtId="0" fontId="6" fillId="0" borderId="12" xfId="0" applyFont="1" applyBorder="1" applyAlignment="1">
      <alignment horizontal="center" wrapText="1"/>
    </xf>
    <xf numFmtId="49" fontId="63"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6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5" fillId="0" borderId="12" xfId="0" applyFont="1" applyBorder="1" applyAlignment="1">
      <alignment horizontal="center" wrapText="1"/>
    </xf>
    <xf numFmtId="0" fontId="6" fillId="0" borderId="12" xfId="0" applyFont="1" applyFill="1" applyBorder="1" applyAlignment="1">
      <alignment horizontal="center" wrapText="1"/>
    </xf>
    <xf numFmtId="0" fontId="62" fillId="0" borderId="12" xfId="0" applyFont="1" applyFill="1" applyBorder="1" applyAlignment="1">
      <alignment horizontal="center" wrapText="1"/>
    </xf>
    <xf numFmtId="49" fontId="8" fillId="0" borderId="12" xfId="0" applyNumberFormat="1" applyFont="1" applyFill="1" applyBorder="1" applyAlignment="1">
      <alignment horizontal="center" wrapText="1"/>
    </xf>
    <xf numFmtId="0" fontId="62" fillId="0" borderId="22" xfId="0" applyFont="1" applyFill="1" applyBorder="1" applyAlignment="1">
      <alignment horizontal="center" wrapText="1"/>
    </xf>
    <xf numFmtId="0" fontId="62" fillId="0" borderId="12" xfId="57" applyFont="1" applyBorder="1" applyAlignment="1">
      <alignment horizontal="center" vertical="center" wrapText="1"/>
      <protection/>
    </xf>
    <xf numFmtId="49" fontId="8" fillId="0" borderId="12"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6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0" xfId="0" applyBorder="1" applyAlignment="1">
      <alignment wrapText="1"/>
    </xf>
    <xf numFmtId="0" fontId="67" fillId="0" borderId="10" xfId="0" applyFont="1" applyBorder="1" applyAlignment="1">
      <alignment horizontal="center" vertical="center"/>
    </xf>
    <xf numFmtId="0" fontId="68" fillId="35" borderId="22" xfId="0" applyFont="1" applyFill="1" applyBorder="1" applyAlignment="1">
      <alignment horizontal="center" vertical="center" wrapText="1"/>
    </xf>
    <xf numFmtId="0" fontId="68" fillId="35" borderId="20" xfId="0" applyFont="1" applyFill="1" applyBorder="1" applyAlignment="1">
      <alignment horizontal="center" vertical="center" wrapText="1"/>
    </xf>
    <xf numFmtId="0" fontId="68" fillId="35" borderId="19" xfId="0" applyFont="1" applyFill="1" applyBorder="1" applyAlignment="1">
      <alignment horizontal="center" vertical="center" wrapText="1"/>
    </xf>
    <xf numFmtId="0" fontId="68" fillId="35" borderId="12"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68" fillId="35" borderId="15"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rgb="FFFF0000"/>
      </font>
    </dxf>
    <dxf>
      <font>
        <color rgb="FFFF0000"/>
      </font>
    </dxf>
    <dxf>
      <font>
        <color rgb="FFFF0000"/>
      </font>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
  <sheetViews>
    <sheetView zoomScalePageLayoutView="0" workbookViewId="0" topLeftCell="A1">
      <selection activeCell="G11" sqref="G11"/>
    </sheetView>
  </sheetViews>
  <sheetFormatPr defaultColWidth="9.140625" defaultRowHeight="15"/>
  <cols>
    <col min="1" max="1" width="20.28125" style="0" customWidth="1"/>
    <col min="2" max="2" width="22.8515625" style="0" customWidth="1"/>
    <col min="3" max="4" width="26.00390625" style="0" customWidth="1"/>
    <col min="5" max="5" width="24.421875" style="0" customWidth="1"/>
    <col min="6" max="6" width="16.7109375" style="0" customWidth="1"/>
    <col min="7" max="7" width="28.57421875" style="0" customWidth="1"/>
    <col min="8" max="8" width="19.421875" style="0" customWidth="1"/>
  </cols>
  <sheetData>
    <row r="1" spans="1:8" ht="14.25">
      <c r="A1" s="3" t="s">
        <v>3</v>
      </c>
      <c r="B1" s="3"/>
      <c r="C1" s="3"/>
      <c r="D1" s="3"/>
      <c r="E1" s="3"/>
      <c r="F1" s="3"/>
      <c r="G1" s="3"/>
      <c r="H1" s="3"/>
    </row>
    <row r="2" spans="1:8" ht="14.25">
      <c r="A2" s="3" t="s">
        <v>0</v>
      </c>
      <c r="B2" s="3"/>
      <c r="C2" s="3"/>
      <c r="D2" s="3"/>
      <c r="E2" s="3"/>
      <c r="F2" s="3"/>
      <c r="G2" s="3"/>
      <c r="H2" s="3"/>
    </row>
    <row r="3" spans="1:8" ht="67.5" customHeight="1">
      <c r="A3" s="4" t="s">
        <v>7</v>
      </c>
      <c r="B3" s="4" t="s">
        <v>8</v>
      </c>
      <c r="C3" s="4" t="s">
        <v>9</v>
      </c>
      <c r="D3" s="5" t="s">
        <v>17</v>
      </c>
      <c r="E3" s="5" t="s">
        <v>19</v>
      </c>
      <c r="F3" s="5" t="s">
        <v>21</v>
      </c>
      <c r="G3" s="6" t="s">
        <v>22</v>
      </c>
      <c r="H3" s="7" t="s">
        <v>23</v>
      </c>
    </row>
    <row r="4" spans="1:8" ht="27">
      <c r="A4" s="1"/>
      <c r="B4" s="1"/>
      <c r="C4" s="1"/>
      <c r="D4" s="8" t="s">
        <v>18</v>
      </c>
      <c r="E4" s="8" t="s">
        <v>20</v>
      </c>
      <c r="F4" s="8" t="s">
        <v>20</v>
      </c>
      <c r="G4" s="8" t="s">
        <v>20</v>
      </c>
      <c r="H4" s="8" t="s">
        <v>20</v>
      </c>
    </row>
    <row r="5" spans="1:8" ht="14.25">
      <c r="A5" s="1"/>
      <c r="B5" s="1"/>
      <c r="C5" s="1"/>
      <c r="D5" s="1"/>
      <c r="E5" s="1"/>
      <c r="F5" s="1"/>
      <c r="G5" s="1"/>
      <c r="H5" s="1"/>
    </row>
    <row r="6" spans="1:8" ht="14.25">
      <c r="A6" s="1"/>
      <c r="B6" s="1"/>
      <c r="C6" s="1"/>
      <c r="D6" s="1"/>
      <c r="E6" s="1"/>
      <c r="F6" s="1"/>
      <c r="G6" s="1"/>
      <c r="H6" s="1"/>
    </row>
    <row r="7" spans="1:8" ht="14.25">
      <c r="A7" s="1"/>
      <c r="B7" s="1"/>
      <c r="C7" s="1"/>
      <c r="D7" s="1"/>
      <c r="E7" s="1"/>
      <c r="F7" s="1"/>
      <c r="G7" s="1"/>
      <c r="H7" s="1"/>
    </row>
    <row r="8" spans="1:8" ht="14.25">
      <c r="A8" s="1"/>
      <c r="B8" s="1"/>
      <c r="C8" s="1"/>
      <c r="D8" s="1"/>
      <c r="E8" s="1"/>
      <c r="F8" s="1"/>
      <c r="G8" s="1"/>
      <c r="H8" s="1"/>
    </row>
    <row r="9" spans="1:8" ht="14.25">
      <c r="A9" s="1"/>
      <c r="B9" s="1"/>
      <c r="C9" s="1"/>
      <c r="D9" s="1"/>
      <c r="E9" s="1"/>
      <c r="F9" s="1"/>
      <c r="G9" s="1"/>
      <c r="H9" s="1"/>
    </row>
    <row r="10" spans="1:8" ht="14.25">
      <c r="A10" s="1"/>
      <c r="B10" s="1"/>
      <c r="C10" s="1"/>
      <c r="D10" s="1"/>
      <c r="E10" s="1"/>
      <c r="F10" s="1"/>
      <c r="G10" s="1"/>
      <c r="H10" s="1"/>
    </row>
    <row r="11" spans="1:8" ht="14.25">
      <c r="A11" s="1"/>
      <c r="B11" s="1"/>
      <c r="C11" s="1"/>
      <c r="D11" s="1"/>
      <c r="E11" s="1"/>
      <c r="F11" s="1"/>
      <c r="G11" s="1"/>
      <c r="H11" s="1"/>
    </row>
    <row r="12" spans="1:8" ht="14.25">
      <c r="A12" s="1"/>
      <c r="B12" s="1"/>
      <c r="C12" s="1"/>
      <c r="D12" s="1"/>
      <c r="E12" s="1"/>
      <c r="F12" s="1"/>
      <c r="G12" s="1"/>
      <c r="H12" s="1"/>
    </row>
    <row r="13" spans="1:8" ht="14.25">
      <c r="A13" s="1"/>
      <c r="B13" s="1"/>
      <c r="C13" s="1"/>
      <c r="D13" s="1"/>
      <c r="E13" s="1"/>
      <c r="F13" s="1"/>
      <c r="G13" s="1"/>
      <c r="H13"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2"/>
  <sheetViews>
    <sheetView tabSelected="1" zoomScale="85" zoomScaleNormal="85" zoomScalePageLayoutView="0" workbookViewId="0" topLeftCell="A1">
      <selection activeCell="K9" sqref="K9"/>
    </sheetView>
  </sheetViews>
  <sheetFormatPr defaultColWidth="30.421875" defaultRowHeight="15"/>
  <cols>
    <col min="1" max="1" width="10.28125" style="80" customWidth="1"/>
    <col min="2" max="4" width="30.421875" style="0" customWidth="1"/>
    <col min="5" max="5" width="16.421875" style="0" customWidth="1"/>
    <col min="6" max="6" width="19.00390625" style="0" customWidth="1"/>
    <col min="7" max="7" width="14.8515625" style="0" customWidth="1"/>
    <col min="8" max="8" width="19.00390625" style="0" customWidth="1"/>
    <col min="9" max="9" width="20.00390625" style="0" customWidth="1"/>
  </cols>
  <sheetData>
    <row r="1" spans="2:9" ht="14.25">
      <c r="B1" s="3" t="s">
        <v>16</v>
      </c>
      <c r="C1" s="3"/>
      <c r="D1" s="3"/>
      <c r="E1" s="3"/>
      <c r="F1" s="3"/>
      <c r="G1" s="3"/>
      <c r="H1" s="3"/>
      <c r="I1" s="3"/>
    </row>
    <row r="2" spans="2:9" ht="29.25" customHeight="1">
      <c r="B2" s="3" t="s">
        <v>10</v>
      </c>
      <c r="C2" s="3"/>
      <c r="D2" s="3"/>
      <c r="E2" s="3"/>
      <c r="F2" s="3"/>
      <c r="G2" s="3"/>
      <c r="H2" s="3"/>
      <c r="I2" s="3"/>
    </row>
    <row r="3" spans="2:9" ht="14.25">
      <c r="B3" s="3" t="s">
        <v>11</v>
      </c>
      <c r="C3" s="3"/>
      <c r="D3" s="3"/>
      <c r="E3" s="3"/>
      <c r="F3" s="3"/>
      <c r="G3" s="3"/>
      <c r="H3" s="3"/>
      <c r="I3" s="3"/>
    </row>
    <row r="4" spans="2:9" ht="15" thickBot="1">
      <c r="B4" s="3" t="s">
        <v>12</v>
      </c>
      <c r="C4" s="3"/>
      <c r="D4" s="3"/>
      <c r="E4" s="3"/>
      <c r="F4" s="3"/>
      <c r="G4" s="3"/>
      <c r="H4" s="3"/>
      <c r="I4" s="3"/>
    </row>
    <row r="5" spans="1:9" s="2" customFormat="1" ht="55.5">
      <c r="A5" s="99" t="s">
        <v>230</v>
      </c>
      <c r="B5" s="81" t="s">
        <v>14</v>
      </c>
      <c r="C5" s="65" t="s">
        <v>15</v>
      </c>
      <c r="D5" s="65" t="s">
        <v>5</v>
      </c>
      <c r="E5" s="65" t="s">
        <v>6</v>
      </c>
      <c r="F5" s="65" t="s">
        <v>13</v>
      </c>
      <c r="G5" s="65" t="s">
        <v>1</v>
      </c>
      <c r="H5" s="65" t="s">
        <v>4</v>
      </c>
      <c r="I5" s="66" t="s">
        <v>2</v>
      </c>
    </row>
    <row r="6" spans="1:9" ht="15.75" thickBot="1">
      <c r="A6" s="1"/>
      <c r="B6" s="101" t="s">
        <v>30</v>
      </c>
      <c r="C6" s="102"/>
      <c r="D6" s="102"/>
      <c r="E6" s="102"/>
      <c r="F6" s="102"/>
      <c r="G6" s="102"/>
      <c r="H6" s="102"/>
      <c r="I6" s="103"/>
    </row>
    <row r="7" spans="1:10" ht="82.5">
      <c r="A7" s="100">
        <v>1</v>
      </c>
      <c r="B7" s="82" t="s">
        <v>39</v>
      </c>
      <c r="C7" s="46" t="s">
        <v>44</v>
      </c>
      <c r="D7" s="46" t="s">
        <v>40</v>
      </c>
      <c r="E7" s="46" t="s">
        <v>27</v>
      </c>
      <c r="F7" s="46" t="s">
        <v>41</v>
      </c>
      <c r="G7" s="46" t="s">
        <v>42</v>
      </c>
      <c r="H7" s="47">
        <v>33.7</v>
      </c>
      <c r="I7" s="48" t="s">
        <v>43</v>
      </c>
      <c r="J7" s="10"/>
    </row>
    <row r="8" spans="1:10" s="80" customFormat="1" ht="69">
      <c r="A8" s="100">
        <v>2</v>
      </c>
      <c r="B8" s="83" t="s">
        <v>229</v>
      </c>
      <c r="C8" s="24" t="s">
        <v>204</v>
      </c>
      <c r="D8" s="22" t="s">
        <v>81</v>
      </c>
      <c r="E8" s="22" t="s">
        <v>27</v>
      </c>
      <c r="F8" s="24" t="s">
        <v>125</v>
      </c>
      <c r="G8" s="22">
        <v>2015</v>
      </c>
      <c r="H8" s="23">
        <v>25.2</v>
      </c>
      <c r="I8" s="49" t="s">
        <v>43</v>
      </c>
      <c r="J8" s="77"/>
    </row>
    <row r="9" spans="1:10" s="80" customFormat="1" ht="54.75">
      <c r="A9" s="100">
        <v>3</v>
      </c>
      <c r="B9" s="83" t="s">
        <v>223</v>
      </c>
      <c r="C9" s="24" t="s">
        <v>222</v>
      </c>
      <c r="D9" s="22" t="s">
        <v>217</v>
      </c>
      <c r="E9" s="22" t="s">
        <v>27</v>
      </c>
      <c r="F9" s="24" t="s">
        <v>171</v>
      </c>
      <c r="G9" s="22">
        <v>2015</v>
      </c>
      <c r="H9" s="23">
        <v>5</v>
      </c>
      <c r="I9" s="49" t="s">
        <v>38</v>
      </c>
      <c r="J9" s="77"/>
    </row>
    <row r="10" spans="1:10" s="80" customFormat="1" ht="69">
      <c r="A10" s="100">
        <v>4</v>
      </c>
      <c r="B10" s="83" t="s">
        <v>225</v>
      </c>
      <c r="C10" s="24" t="s">
        <v>224</v>
      </c>
      <c r="D10" s="22" t="s">
        <v>217</v>
      </c>
      <c r="E10" s="22" t="s">
        <v>27</v>
      </c>
      <c r="F10" s="24" t="s">
        <v>53</v>
      </c>
      <c r="G10" s="22">
        <v>2015</v>
      </c>
      <c r="H10" s="23">
        <v>5</v>
      </c>
      <c r="I10" s="49" t="s">
        <v>38</v>
      </c>
      <c r="J10" s="77"/>
    </row>
    <row r="11" spans="1:10" s="80" customFormat="1" ht="54.75">
      <c r="A11" s="100">
        <v>5</v>
      </c>
      <c r="B11" s="83" t="s">
        <v>221</v>
      </c>
      <c r="C11" s="24" t="s">
        <v>220</v>
      </c>
      <c r="D11" s="22" t="s">
        <v>217</v>
      </c>
      <c r="E11" s="22" t="s">
        <v>27</v>
      </c>
      <c r="F11" s="24" t="s">
        <v>171</v>
      </c>
      <c r="G11" s="22">
        <v>2015</v>
      </c>
      <c r="H11" s="23">
        <v>5</v>
      </c>
      <c r="I11" s="49" t="s">
        <v>38</v>
      </c>
      <c r="J11" s="77"/>
    </row>
    <row r="12" spans="1:10" s="80" customFormat="1" ht="69">
      <c r="A12" s="100">
        <v>6</v>
      </c>
      <c r="B12" s="83" t="s">
        <v>219</v>
      </c>
      <c r="C12" s="24" t="s">
        <v>218</v>
      </c>
      <c r="D12" s="22" t="s">
        <v>217</v>
      </c>
      <c r="E12" s="22" t="s">
        <v>27</v>
      </c>
      <c r="F12" s="24" t="s">
        <v>171</v>
      </c>
      <c r="G12" s="22">
        <v>2015</v>
      </c>
      <c r="H12" s="23">
        <v>4.6</v>
      </c>
      <c r="I12" s="49" t="s">
        <v>38</v>
      </c>
      <c r="J12" s="77"/>
    </row>
    <row r="13" spans="1:10" s="80" customFormat="1" ht="27">
      <c r="A13" s="100">
        <v>7</v>
      </c>
      <c r="B13" s="83" t="s">
        <v>213</v>
      </c>
      <c r="C13" s="24" t="s">
        <v>214</v>
      </c>
      <c r="D13" s="22" t="s">
        <v>217</v>
      </c>
      <c r="E13" s="22" t="s">
        <v>27</v>
      </c>
      <c r="F13" s="24" t="s">
        <v>78</v>
      </c>
      <c r="G13" s="22">
        <v>2015</v>
      </c>
      <c r="H13" s="23">
        <v>2</v>
      </c>
      <c r="I13" s="49" t="s">
        <v>38</v>
      </c>
      <c r="J13" s="77"/>
    </row>
    <row r="14" spans="1:10" s="80" customFormat="1" ht="27">
      <c r="A14" s="100">
        <v>8</v>
      </c>
      <c r="B14" s="83" t="s">
        <v>211</v>
      </c>
      <c r="C14" s="24" t="s">
        <v>226</v>
      </c>
      <c r="D14" s="22" t="s">
        <v>212</v>
      </c>
      <c r="E14" s="22" t="s">
        <v>27</v>
      </c>
      <c r="F14" s="24" t="s">
        <v>78</v>
      </c>
      <c r="G14" s="22">
        <v>2015</v>
      </c>
      <c r="H14" s="23">
        <v>10.34</v>
      </c>
      <c r="I14" s="49" t="s">
        <v>43</v>
      </c>
      <c r="J14" s="77"/>
    </row>
    <row r="15" spans="1:10" s="80" customFormat="1" ht="27">
      <c r="A15" s="100">
        <v>9</v>
      </c>
      <c r="B15" s="83" t="s">
        <v>227</v>
      </c>
      <c r="C15" s="24" t="s">
        <v>215</v>
      </c>
      <c r="D15" s="22" t="s">
        <v>217</v>
      </c>
      <c r="E15" s="22" t="s">
        <v>27</v>
      </c>
      <c r="F15" s="24" t="s">
        <v>78</v>
      </c>
      <c r="G15" s="22">
        <v>2015</v>
      </c>
      <c r="H15" s="23">
        <v>1.4</v>
      </c>
      <c r="I15" s="49" t="s">
        <v>38</v>
      </c>
      <c r="J15" s="77"/>
    </row>
    <row r="16" spans="1:10" s="80" customFormat="1" ht="41.25">
      <c r="A16" s="100">
        <v>10</v>
      </c>
      <c r="B16" s="83" t="s">
        <v>210</v>
      </c>
      <c r="C16" s="24" t="s">
        <v>106</v>
      </c>
      <c r="D16" s="22" t="s">
        <v>36</v>
      </c>
      <c r="E16" s="22" t="s">
        <v>27</v>
      </c>
      <c r="F16" s="24" t="s">
        <v>92</v>
      </c>
      <c r="G16" s="22">
        <v>2015</v>
      </c>
      <c r="H16" s="23">
        <v>10.02</v>
      </c>
      <c r="I16" s="49" t="s">
        <v>43</v>
      </c>
      <c r="J16" s="77"/>
    </row>
    <row r="17" spans="1:10" s="80" customFormat="1" ht="41.25">
      <c r="A17" s="100">
        <v>11</v>
      </c>
      <c r="B17" s="83" t="s">
        <v>208</v>
      </c>
      <c r="C17" s="24" t="s">
        <v>209</v>
      </c>
      <c r="D17" s="22" t="s">
        <v>36</v>
      </c>
      <c r="E17" s="22" t="s">
        <v>27</v>
      </c>
      <c r="F17" s="24" t="s">
        <v>92</v>
      </c>
      <c r="G17" s="22" t="s">
        <v>203</v>
      </c>
      <c r="H17" s="23">
        <v>15</v>
      </c>
      <c r="I17" s="49" t="s">
        <v>43</v>
      </c>
      <c r="J17" s="77"/>
    </row>
    <row r="18" spans="1:10" s="80" customFormat="1" ht="41.25">
      <c r="A18" s="100">
        <v>12</v>
      </c>
      <c r="B18" s="83" t="s">
        <v>205</v>
      </c>
      <c r="C18" s="24" t="s">
        <v>206</v>
      </c>
      <c r="D18" s="22" t="s">
        <v>216</v>
      </c>
      <c r="E18" s="22" t="s">
        <v>27</v>
      </c>
      <c r="F18" s="24" t="s">
        <v>207</v>
      </c>
      <c r="G18" s="22" t="s">
        <v>203</v>
      </c>
      <c r="H18" s="23">
        <v>4.9</v>
      </c>
      <c r="I18" s="49" t="s">
        <v>43</v>
      </c>
      <c r="J18" s="77"/>
    </row>
    <row r="19" spans="1:10" s="79" customFormat="1" ht="54.75">
      <c r="A19" s="100">
        <v>13</v>
      </c>
      <c r="B19" s="83" t="s">
        <v>202</v>
      </c>
      <c r="C19" s="24" t="s">
        <v>228</v>
      </c>
      <c r="D19" s="22" t="s">
        <v>36</v>
      </c>
      <c r="E19" s="22" t="s">
        <v>27</v>
      </c>
      <c r="F19" s="24" t="s">
        <v>41</v>
      </c>
      <c r="G19" s="22">
        <v>2015</v>
      </c>
      <c r="H19" s="23">
        <v>14.7</v>
      </c>
      <c r="I19" s="49" t="s">
        <v>43</v>
      </c>
      <c r="J19" s="77"/>
    </row>
    <row r="20" spans="1:10" s="78" customFormat="1" ht="27">
      <c r="A20" s="100">
        <v>14</v>
      </c>
      <c r="B20" s="83" t="s">
        <v>200</v>
      </c>
      <c r="C20" s="24" t="s">
        <v>201</v>
      </c>
      <c r="D20" s="22" t="s">
        <v>79</v>
      </c>
      <c r="E20" s="22" t="s">
        <v>27</v>
      </c>
      <c r="F20" s="24" t="s">
        <v>78</v>
      </c>
      <c r="G20" s="22">
        <v>2017</v>
      </c>
      <c r="H20" s="23">
        <v>39.44</v>
      </c>
      <c r="I20" s="49" t="s">
        <v>43</v>
      </c>
      <c r="J20" s="77"/>
    </row>
    <row r="21" spans="1:10" ht="27">
      <c r="A21" s="100">
        <v>15</v>
      </c>
      <c r="B21" s="83" t="s">
        <v>197</v>
      </c>
      <c r="C21" s="24" t="s">
        <v>198</v>
      </c>
      <c r="D21" s="22" t="s">
        <v>199</v>
      </c>
      <c r="E21" s="22" t="s">
        <v>27</v>
      </c>
      <c r="F21" s="24" t="s">
        <v>78</v>
      </c>
      <c r="G21" s="22">
        <v>2016</v>
      </c>
      <c r="H21" s="23">
        <v>9.85</v>
      </c>
      <c r="I21" s="49" t="s">
        <v>43</v>
      </c>
      <c r="J21" s="77"/>
    </row>
    <row r="22" spans="1:9" ht="41.25">
      <c r="A22" s="100">
        <v>16</v>
      </c>
      <c r="B22" s="83" t="s">
        <v>51</v>
      </c>
      <c r="C22" s="24" t="s">
        <v>52</v>
      </c>
      <c r="D22" s="22" t="s">
        <v>40</v>
      </c>
      <c r="E22" s="22" t="s">
        <v>27</v>
      </c>
      <c r="F22" s="24" t="s">
        <v>53</v>
      </c>
      <c r="G22" s="22" t="s">
        <v>42</v>
      </c>
      <c r="H22" s="23">
        <v>19.2</v>
      </c>
      <c r="I22" s="49" t="s">
        <v>54</v>
      </c>
    </row>
    <row r="23" spans="1:9" ht="54.75">
      <c r="A23" s="100">
        <v>17</v>
      </c>
      <c r="B23" s="83" t="s">
        <v>55</v>
      </c>
      <c r="C23" s="24" t="s">
        <v>57</v>
      </c>
      <c r="D23" s="25" t="s">
        <v>56</v>
      </c>
      <c r="E23" s="22" t="s">
        <v>27</v>
      </c>
      <c r="F23" s="24" t="s">
        <v>53</v>
      </c>
      <c r="G23" s="22" t="s">
        <v>42</v>
      </c>
      <c r="H23" s="23">
        <v>4.85</v>
      </c>
      <c r="I23" s="49" t="s">
        <v>54</v>
      </c>
    </row>
    <row r="24" spans="1:9" ht="27.75">
      <c r="A24" s="100">
        <v>18</v>
      </c>
      <c r="B24" s="84" t="s">
        <v>83</v>
      </c>
      <c r="C24" s="27" t="s">
        <v>82</v>
      </c>
      <c r="D24" s="27" t="s">
        <v>81</v>
      </c>
      <c r="E24" s="28" t="s">
        <v>27</v>
      </c>
      <c r="F24" s="27" t="s">
        <v>78</v>
      </c>
      <c r="G24" s="22" t="s">
        <v>42</v>
      </c>
      <c r="H24" s="29">
        <v>40.1</v>
      </c>
      <c r="I24" s="50" t="s">
        <v>43</v>
      </c>
    </row>
    <row r="25" spans="1:10" ht="71.25">
      <c r="A25" s="100">
        <v>19</v>
      </c>
      <c r="B25" s="85" t="s">
        <v>131</v>
      </c>
      <c r="C25" s="31" t="s">
        <v>90</v>
      </c>
      <c r="D25" s="31" t="s">
        <v>93</v>
      </c>
      <c r="E25" s="31" t="s">
        <v>27</v>
      </c>
      <c r="F25" s="31" t="s">
        <v>92</v>
      </c>
      <c r="G25" s="22" t="s">
        <v>42</v>
      </c>
      <c r="H25" s="32">
        <v>12.65</v>
      </c>
      <c r="I25" s="51" t="s">
        <v>43</v>
      </c>
      <c r="J25" s="11"/>
    </row>
    <row r="26" spans="1:10" ht="54.75">
      <c r="A26" s="100">
        <v>20</v>
      </c>
      <c r="B26" s="86" t="s">
        <v>94</v>
      </c>
      <c r="C26" s="31" t="s">
        <v>95</v>
      </c>
      <c r="D26" s="31" t="s">
        <v>96</v>
      </c>
      <c r="E26" s="31" t="s">
        <v>27</v>
      </c>
      <c r="F26" s="31" t="s">
        <v>92</v>
      </c>
      <c r="G26" s="22" t="s">
        <v>42</v>
      </c>
      <c r="H26" s="33">
        <v>6</v>
      </c>
      <c r="I26" s="51" t="s">
        <v>43</v>
      </c>
      <c r="J26" s="76"/>
    </row>
    <row r="27" spans="1:10" ht="27">
      <c r="A27" s="100">
        <v>21</v>
      </c>
      <c r="B27" s="87" t="s">
        <v>182</v>
      </c>
      <c r="C27" s="22" t="s">
        <v>183</v>
      </c>
      <c r="D27" s="22" t="s">
        <v>184</v>
      </c>
      <c r="E27" s="22" t="s">
        <v>27</v>
      </c>
      <c r="F27" s="22" t="s">
        <v>185</v>
      </c>
      <c r="G27" s="22">
        <v>2017</v>
      </c>
      <c r="H27" s="22">
        <v>710</v>
      </c>
      <c r="I27" s="22" t="s">
        <v>172</v>
      </c>
      <c r="J27" s="12"/>
    </row>
    <row r="28" spans="1:9" ht="15">
      <c r="A28" s="1"/>
      <c r="B28" s="104" t="s">
        <v>31</v>
      </c>
      <c r="C28" s="105"/>
      <c r="D28" s="105"/>
      <c r="E28" s="105"/>
      <c r="F28" s="105"/>
      <c r="G28" s="105"/>
      <c r="H28" s="105"/>
      <c r="I28" s="106"/>
    </row>
    <row r="29" spans="1:9" ht="69">
      <c r="A29" s="100">
        <v>22</v>
      </c>
      <c r="B29" s="87" t="s">
        <v>126</v>
      </c>
      <c r="C29" s="22" t="s">
        <v>59</v>
      </c>
      <c r="D29" s="22" t="s">
        <v>40</v>
      </c>
      <c r="E29" s="22" t="s">
        <v>27</v>
      </c>
      <c r="F29" s="22" t="s">
        <v>53</v>
      </c>
      <c r="G29" s="24" t="s">
        <v>58</v>
      </c>
      <c r="H29" s="34">
        <v>49</v>
      </c>
      <c r="I29" s="49" t="s">
        <v>43</v>
      </c>
    </row>
    <row r="30" spans="1:9" ht="54.75">
      <c r="A30" s="100">
        <v>23</v>
      </c>
      <c r="B30" s="88" t="s">
        <v>127</v>
      </c>
      <c r="C30" s="35" t="s">
        <v>65</v>
      </c>
      <c r="D30" s="35" t="s">
        <v>66</v>
      </c>
      <c r="E30" s="35" t="s">
        <v>27</v>
      </c>
      <c r="F30" s="35" t="s">
        <v>67</v>
      </c>
      <c r="G30" s="24" t="s">
        <v>58</v>
      </c>
      <c r="H30" s="35">
        <v>6.93</v>
      </c>
      <c r="I30" s="49" t="s">
        <v>54</v>
      </c>
    </row>
    <row r="31" spans="1:9" ht="42">
      <c r="A31" s="100">
        <v>24</v>
      </c>
      <c r="B31" s="89" t="s">
        <v>80</v>
      </c>
      <c r="C31" s="28" t="s">
        <v>84</v>
      </c>
      <c r="D31" s="28" t="s">
        <v>79</v>
      </c>
      <c r="E31" s="28" t="s">
        <v>27</v>
      </c>
      <c r="F31" s="28" t="s">
        <v>78</v>
      </c>
      <c r="G31" s="30" t="s">
        <v>58</v>
      </c>
      <c r="H31" s="36">
        <v>32.84</v>
      </c>
      <c r="I31" s="50" t="s">
        <v>43</v>
      </c>
    </row>
    <row r="32" spans="1:9" ht="14.25">
      <c r="A32" s="100">
        <v>25</v>
      </c>
      <c r="B32" s="89" t="s">
        <v>86</v>
      </c>
      <c r="C32" s="28" t="s">
        <v>85</v>
      </c>
      <c r="D32" s="28" t="s">
        <v>79</v>
      </c>
      <c r="E32" s="28" t="s">
        <v>27</v>
      </c>
      <c r="F32" s="28" t="s">
        <v>78</v>
      </c>
      <c r="G32" s="30" t="s">
        <v>58</v>
      </c>
      <c r="H32" s="36">
        <v>25.35</v>
      </c>
      <c r="I32" s="50" t="s">
        <v>43</v>
      </c>
    </row>
    <row r="33" spans="1:10" ht="41.25">
      <c r="A33" s="100">
        <v>26</v>
      </c>
      <c r="B33" s="83" t="s">
        <v>123</v>
      </c>
      <c r="C33" s="24" t="s">
        <v>124</v>
      </c>
      <c r="D33" s="24" t="s">
        <v>81</v>
      </c>
      <c r="E33" s="22" t="s">
        <v>27</v>
      </c>
      <c r="F33" s="24" t="s">
        <v>125</v>
      </c>
      <c r="G33" s="24" t="s">
        <v>58</v>
      </c>
      <c r="H33" s="24">
        <v>68.51</v>
      </c>
      <c r="I33" s="49" t="s">
        <v>43</v>
      </c>
      <c r="J33" s="13"/>
    </row>
    <row r="34" spans="1:9" ht="101.25">
      <c r="A34" s="100">
        <v>27</v>
      </c>
      <c r="B34" s="86" t="s">
        <v>132</v>
      </c>
      <c r="C34" s="31" t="s">
        <v>97</v>
      </c>
      <c r="D34" s="31" t="s">
        <v>91</v>
      </c>
      <c r="E34" s="31" t="s">
        <v>27</v>
      </c>
      <c r="F34" s="31" t="s">
        <v>92</v>
      </c>
      <c r="G34" s="31" t="s">
        <v>58</v>
      </c>
      <c r="H34" s="32">
        <v>2.26</v>
      </c>
      <c r="I34" s="51" t="s">
        <v>43</v>
      </c>
    </row>
    <row r="35" spans="1:9" ht="110.25">
      <c r="A35" s="100">
        <v>28</v>
      </c>
      <c r="B35" s="86" t="s">
        <v>98</v>
      </c>
      <c r="C35" s="31" t="s">
        <v>99</v>
      </c>
      <c r="D35" s="31" t="s">
        <v>100</v>
      </c>
      <c r="E35" s="31" t="s">
        <v>27</v>
      </c>
      <c r="F35" s="31" t="s">
        <v>92</v>
      </c>
      <c r="G35" s="31" t="s">
        <v>58</v>
      </c>
      <c r="H35" s="33">
        <v>6</v>
      </c>
      <c r="I35" s="51" t="s">
        <v>43</v>
      </c>
    </row>
    <row r="36" spans="1:9" ht="69">
      <c r="A36" s="100">
        <v>29</v>
      </c>
      <c r="B36" s="86" t="s">
        <v>101</v>
      </c>
      <c r="C36" s="31" t="s">
        <v>102</v>
      </c>
      <c r="D36" s="31" t="s">
        <v>100</v>
      </c>
      <c r="E36" s="31" t="s">
        <v>27</v>
      </c>
      <c r="F36" s="31" t="s">
        <v>92</v>
      </c>
      <c r="G36" s="31" t="s">
        <v>58</v>
      </c>
      <c r="H36" s="33">
        <v>6</v>
      </c>
      <c r="I36" s="51" t="s">
        <v>43</v>
      </c>
    </row>
    <row r="37" spans="1:9" ht="54.75">
      <c r="A37" s="100">
        <v>30</v>
      </c>
      <c r="B37" s="86" t="s">
        <v>128</v>
      </c>
      <c r="C37" s="31" t="s">
        <v>103</v>
      </c>
      <c r="D37" s="31" t="s">
        <v>91</v>
      </c>
      <c r="E37" s="31" t="s">
        <v>27</v>
      </c>
      <c r="F37" s="31" t="s">
        <v>92</v>
      </c>
      <c r="G37" s="31" t="s">
        <v>58</v>
      </c>
      <c r="H37" s="33">
        <v>0.9</v>
      </c>
      <c r="I37" s="51" t="s">
        <v>43</v>
      </c>
    </row>
    <row r="38" spans="1:9" ht="54.75">
      <c r="A38" s="100">
        <v>31</v>
      </c>
      <c r="B38" s="86" t="s">
        <v>104</v>
      </c>
      <c r="C38" s="31" t="s">
        <v>105</v>
      </c>
      <c r="D38" s="31" t="s">
        <v>96</v>
      </c>
      <c r="E38" s="31" t="s">
        <v>27</v>
      </c>
      <c r="F38" s="31" t="s">
        <v>92</v>
      </c>
      <c r="G38" s="31" t="s">
        <v>58</v>
      </c>
      <c r="H38" s="33">
        <v>6</v>
      </c>
      <c r="I38" s="51" t="s">
        <v>43</v>
      </c>
    </row>
    <row r="39" spans="1:9" ht="27">
      <c r="A39" s="100">
        <v>32</v>
      </c>
      <c r="B39" s="87" t="s">
        <v>179</v>
      </c>
      <c r="C39" s="22" t="s">
        <v>180</v>
      </c>
      <c r="D39" s="22" t="s">
        <v>181</v>
      </c>
      <c r="E39" s="22" t="s">
        <v>27</v>
      </c>
      <c r="F39" s="22" t="s">
        <v>78</v>
      </c>
      <c r="G39" s="22">
        <v>2018</v>
      </c>
      <c r="H39" s="22">
        <v>52.6</v>
      </c>
      <c r="I39" s="42" t="s">
        <v>178</v>
      </c>
    </row>
    <row r="40" spans="1:9" ht="15">
      <c r="A40" s="1"/>
      <c r="B40" s="104" t="s">
        <v>32</v>
      </c>
      <c r="C40" s="105"/>
      <c r="D40" s="105"/>
      <c r="E40" s="105"/>
      <c r="F40" s="105"/>
      <c r="G40" s="105"/>
      <c r="H40" s="105"/>
      <c r="I40" s="106"/>
    </row>
    <row r="41" spans="1:9" ht="27">
      <c r="A41" s="100">
        <v>33</v>
      </c>
      <c r="B41" s="88" t="s">
        <v>24</v>
      </c>
      <c r="C41" s="35" t="s">
        <v>25</v>
      </c>
      <c r="D41" s="35" t="s">
        <v>26</v>
      </c>
      <c r="E41" s="22" t="s">
        <v>27</v>
      </c>
      <c r="F41" s="35" t="s">
        <v>28</v>
      </c>
      <c r="G41" s="35">
        <v>2019</v>
      </c>
      <c r="H41" s="37">
        <v>10.5</v>
      </c>
      <c r="I41" s="49" t="s">
        <v>29</v>
      </c>
    </row>
    <row r="42" spans="1:10" ht="27.75">
      <c r="A42" s="100">
        <v>34</v>
      </c>
      <c r="B42" s="90" t="s">
        <v>88</v>
      </c>
      <c r="C42" s="38" t="s">
        <v>87</v>
      </c>
      <c r="D42" s="38" t="s">
        <v>89</v>
      </c>
      <c r="E42" s="39" t="s">
        <v>27</v>
      </c>
      <c r="F42" s="38" t="s">
        <v>78</v>
      </c>
      <c r="G42" s="38" t="s">
        <v>32</v>
      </c>
      <c r="H42" s="40">
        <v>19.12</v>
      </c>
      <c r="I42" s="52" t="s">
        <v>38</v>
      </c>
      <c r="J42" s="14"/>
    </row>
    <row r="43" spans="1:9" ht="69">
      <c r="A43" s="100">
        <v>35</v>
      </c>
      <c r="B43" s="91" t="s">
        <v>129</v>
      </c>
      <c r="C43" s="41" t="s">
        <v>106</v>
      </c>
      <c r="D43" s="41" t="s">
        <v>107</v>
      </c>
      <c r="E43" s="41" t="s">
        <v>27</v>
      </c>
      <c r="F43" s="41" t="s">
        <v>92</v>
      </c>
      <c r="G43" s="30" t="s">
        <v>108</v>
      </c>
      <c r="H43" s="30">
        <v>19.78</v>
      </c>
      <c r="I43" s="53" t="s">
        <v>130</v>
      </c>
    </row>
    <row r="44" spans="1:9" ht="27.75">
      <c r="A44" s="100">
        <v>36</v>
      </c>
      <c r="B44" s="87" t="s">
        <v>173</v>
      </c>
      <c r="C44" s="43" t="s">
        <v>177</v>
      </c>
      <c r="D44" s="71" t="s">
        <v>175</v>
      </c>
      <c r="E44" s="22" t="s">
        <v>27</v>
      </c>
      <c r="F44" s="22" t="s">
        <v>78</v>
      </c>
      <c r="G44" s="43">
        <v>2020</v>
      </c>
      <c r="H44" s="43">
        <v>50</v>
      </c>
      <c r="I44" s="42" t="s">
        <v>178</v>
      </c>
    </row>
    <row r="45" spans="1:9" ht="15">
      <c r="A45" s="1"/>
      <c r="B45" s="104" t="s">
        <v>33</v>
      </c>
      <c r="C45" s="105"/>
      <c r="D45" s="105"/>
      <c r="E45" s="105"/>
      <c r="F45" s="105"/>
      <c r="G45" s="105"/>
      <c r="H45" s="105"/>
      <c r="I45" s="106"/>
    </row>
    <row r="46" spans="1:10" ht="27.75">
      <c r="A46" s="100">
        <v>37</v>
      </c>
      <c r="B46" s="84" t="s">
        <v>34</v>
      </c>
      <c r="C46" s="42" t="s">
        <v>35</v>
      </c>
      <c r="D46" s="43" t="s">
        <v>36</v>
      </c>
      <c r="E46" s="43" t="s">
        <v>27</v>
      </c>
      <c r="F46" s="26" t="s">
        <v>37</v>
      </c>
      <c r="G46" s="44">
        <v>2021</v>
      </c>
      <c r="H46" s="26">
        <v>10</v>
      </c>
      <c r="I46" s="54" t="s">
        <v>38</v>
      </c>
      <c r="J46" s="15"/>
    </row>
    <row r="47" spans="1:10" ht="27.75">
      <c r="A47" s="100">
        <v>38</v>
      </c>
      <c r="B47" s="84" t="s">
        <v>34</v>
      </c>
      <c r="C47" s="43" t="s">
        <v>45</v>
      </c>
      <c r="D47" s="43" t="s">
        <v>36</v>
      </c>
      <c r="E47" s="43" t="s">
        <v>27</v>
      </c>
      <c r="F47" s="43" t="s">
        <v>41</v>
      </c>
      <c r="G47" s="43">
        <v>2020</v>
      </c>
      <c r="H47" s="43">
        <v>10</v>
      </c>
      <c r="I47" s="55" t="s">
        <v>46</v>
      </c>
      <c r="J47" s="16"/>
    </row>
    <row r="48" spans="1:10" ht="27.75">
      <c r="A48" s="100">
        <v>39</v>
      </c>
      <c r="B48" s="84" t="s">
        <v>34</v>
      </c>
      <c r="C48" s="42" t="s">
        <v>47</v>
      </c>
      <c r="D48" s="43" t="s">
        <v>36</v>
      </c>
      <c r="E48" s="43" t="s">
        <v>27</v>
      </c>
      <c r="F48" s="26" t="s">
        <v>41</v>
      </c>
      <c r="G48" s="44">
        <v>2021</v>
      </c>
      <c r="H48" s="26">
        <v>10</v>
      </c>
      <c r="I48" s="54" t="s">
        <v>48</v>
      </c>
      <c r="J48" s="17"/>
    </row>
    <row r="49" spans="1:10" ht="27.75">
      <c r="A49" s="100">
        <v>40</v>
      </c>
      <c r="B49" s="84" t="s">
        <v>34</v>
      </c>
      <c r="C49" s="22" t="s">
        <v>49</v>
      </c>
      <c r="D49" s="43" t="s">
        <v>36</v>
      </c>
      <c r="E49" s="22" t="s">
        <v>27</v>
      </c>
      <c r="F49" s="22" t="s">
        <v>50</v>
      </c>
      <c r="G49" s="22">
        <v>2021</v>
      </c>
      <c r="H49" s="22">
        <v>10</v>
      </c>
      <c r="I49" s="55" t="s">
        <v>46</v>
      </c>
      <c r="J49" s="18"/>
    </row>
    <row r="50" spans="1:9" ht="27.75">
      <c r="A50" s="100">
        <v>41</v>
      </c>
      <c r="B50" s="84" t="s">
        <v>34</v>
      </c>
      <c r="C50" s="43" t="s">
        <v>60</v>
      </c>
      <c r="D50" s="43" t="s">
        <v>36</v>
      </c>
      <c r="E50" s="43" t="s">
        <v>27</v>
      </c>
      <c r="F50" s="43" t="s">
        <v>64</v>
      </c>
      <c r="G50" s="43">
        <v>2021</v>
      </c>
      <c r="H50" s="43">
        <v>10</v>
      </c>
      <c r="I50" s="55" t="s">
        <v>46</v>
      </c>
    </row>
    <row r="51" spans="1:9" ht="27.75">
      <c r="A51" s="100">
        <v>42</v>
      </c>
      <c r="B51" s="84" t="s">
        <v>34</v>
      </c>
      <c r="C51" s="43" t="s">
        <v>61</v>
      </c>
      <c r="D51" s="43" t="s">
        <v>36</v>
      </c>
      <c r="E51" s="43" t="s">
        <v>27</v>
      </c>
      <c r="F51" s="43" t="s">
        <v>64</v>
      </c>
      <c r="G51" s="43">
        <v>2021</v>
      </c>
      <c r="H51" s="43">
        <v>10</v>
      </c>
      <c r="I51" s="55" t="s">
        <v>46</v>
      </c>
    </row>
    <row r="52" spans="1:9" ht="27.75">
      <c r="A52" s="100">
        <v>43</v>
      </c>
      <c r="B52" s="84" t="s">
        <v>34</v>
      </c>
      <c r="C52" s="43" t="s">
        <v>62</v>
      </c>
      <c r="D52" s="43" t="s">
        <v>36</v>
      </c>
      <c r="E52" s="43" t="s">
        <v>27</v>
      </c>
      <c r="F52" s="43" t="s">
        <v>64</v>
      </c>
      <c r="G52" s="43">
        <v>2021</v>
      </c>
      <c r="H52" s="43">
        <v>10</v>
      </c>
      <c r="I52" s="55" t="s">
        <v>38</v>
      </c>
    </row>
    <row r="53" spans="1:9" ht="27.75">
      <c r="A53" s="100">
        <v>44</v>
      </c>
      <c r="B53" s="84" t="s">
        <v>34</v>
      </c>
      <c r="C53" s="43" t="s">
        <v>63</v>
      </c>
      <c r="D53" s="43" t="s">
        <v>36</v>
      </c>
      <c r="E53" s="43" t="s">
        <v>27</v>
      </c>
      <c r="F53" s="43" t="s">
        <v>64</v>
      </c>
      <c r="G53" s="43">
        <v>2021</v>
      </c>
      <c r="H53" s="43">
        <v>10</v>
      </c>
      <c r="I53" s="55" t="s">
        <v>38</v>
      </c>
    </row>
    <row r="54" spans="1:10" ht="27.75">
      <c r="A54" s="100">
        <v>45</v>
      </c>
      <c r="B54" s="84" t="s">
        <v>34</v>
      </c>
      <c r="C54" s="42" t="s">
        <v>68</v>
      </c>
      <c r="D54" s="43" t="s">
        <v>36</v>
      </c>
      <c r="E54" s="43" t="s">
        <v>27</v>
      </c>
      <c r="F54" s="42" t="s">
        <v>69</v>
      </c>
      <c r="G54" s="42">
        <v>2021</v>
      </c>
      <c r="H54" s="43">
        <v>10</v>
      </c>
      <c r="I54" s="55" t="s">
        <v>48</v>
      </c>
      <c r="J54" s="19"/>
    </row>
    <row r="55" spans="1:10" ht="27.75">
      <c r="A55" s="100">
        <v>46</v>
      </c>
      <c r="B55" s="84" t="s">
        <v>34</v>
      </c>
      <c r="C55" s="42" t="s">
        <v>70</v>
      </c>
      <c r="D55" s="43" t="s">
        <v>36</v>
      </c>
      <c r="E55" s="43" t="s">
        <v>27</v>
      </c>
      <c r="F55" s="42" t="s">
        <v>69</v>
      </c>
      <c r="G55" s="42">
        <v>2021</v>
      </c>
      <c r="H55" s="43">
        <v>10</v>
      </c>
      <c r="I55" s="55" t="s">
        <v>71</v>
      </c>
      <c r="J55" s="19"/>
    </row>
    <row r="56" spans="1:10" ht="42">
      <c r="A56" s="100">
        <v>47</v>
      </c>
      <c r="B56" s="87" t="s">
        <v>73</v>
      </c>
      <c r="C56" s="35" t="s">
        <v>76</v>
      </c>
      <c r="D56" s="25" t="s">
        <v>56</v>
      </c>
      <c r="E56" s="22" t="s">
        <v>27</v>
      </c>
      <c r="F56" s="22" t="s">
        <v>75</v>
      </c>
      <c r="G56" s="22">
        <v>2020</v>
      </c>
      <c r="H56" s="22">
        <v>3.7</v>
      </c>
      <c r="I56" s="56" t="s">
        <v>46</v>
      </c>
      <c r="J56" s="20"/>
    </row>
    <row r="57" spans="1:10" ht="27.75">
      <c r="A57" s="100">
        <v>48</v>
      </c>
      <c r="B57" s="87" t="s">
        <v>74</v>
      </c>
      <c r="C57" s="35" t="s">
        <v>76</v>
      </c>
      <c r="D57" s="43" t="s">
        <v>77</v>
      </c>
      <c r="E57" s="22" t="s">
        <v>27</v>
      </c>
      <c r="F57" s="22" t="s">
        <v>75</v>
      </c>
      <c r="G57" s="22">
        <v>2021</v>
      </c>
      <c r="H57" s="22">
        <v>5</v>
      </c>
      <c r="I57" s="56" t="s">
        <v>72</v>
      </c>
      <c r="J57" s="20"/>
    </row>
    <row r="58" spans="1:9" ht="42">
      <c r="A58" s="100">
        <v>49</v>
      </c>
      <c r="B58" s="92" t="s">
        <v>110</v>
      </c>
      <c r="C58" s="45" t="s">
        <v>95</v>
      </c>
      <c r="D58" s="45" t="s">
        <v>96</v>
      </c>
      <c r="E58" s="45" t="s">
        <v>27</v>
      </c>
      <c r="F58" s="45" t="s">
        <v>92</v>
      </c>
      <c r="G58" s="32">
        <v>2021</v>
      </c>
      <c r="H58" s="32">
        <v>10.11</v>
      </c>
      <c r="I58" s="57" t="s">
        <v>109</v>
      </c>
    </row>
    <row r="59" spans="1:9" ht="27.75">
      <c r="A59" s="100">
        <v>50</v>
      </c>
      <c r="B59" s="92" t="s">
        <v>111</v>
      </c>
      <c r="C59" s="45" t="s">
        <v>112</v>
      </c>
      <c r="D59" s="45" t="s">
        <v>113</v>
      </c>
      <c r="E59" s="45" t="s">
        <v>27</v>
      </c>
      <c r="F59" s="45" t="s">
        <v>92</v>
      </c>
      <c r="G59" s="32">
        <v>2021</v>
      </c>
      <c r="H59" s="32">
        <v>42.06</v>
      </c>
      <c r="I59" s="57" t="s">
        <v>109</v>
      </c>
    </row>
    <row r="60" spans="1:9" ht="27.75">
      <c r="A60" s="100">
        <v>51</v>
      </c>
      <c r="B60" s="92" t="s">
        <v>114</v>
      </c>
      <c r="C60" s="45" t="s">
        <v>115</v>
      </c>
      <c r="D60" s="45" t="s">
        <v>116</v>
      </c>
      <c r="E60" s="45" t="s">
        <v>27</v>
      </c>
      <c r="F60" s="45" t="s">
        <v>92</v>
      </c>
      <c r="G60" s="32">
        <v>2019</v>
      </c>
      <c r="H60" s="32">
        <v>4.16</v>
      </c>
      <c r="I60" s="57" t="s">
        <v>109</v>
      </c>
    </row>
    <row r="61" spans="1:10" ht="27.75">
      <c r="A61" s="100">
        <v>52</v>
      </c>
      <c r="B61" s="92" t="s">
        <v>34</v>
      </c>
      <c r="C61" s="45" t="s">
        <v>117</v>
      </c>
      <c r="D61" s="45" t="s">
        <v>118</v>
      </c>
      <c r="E61" s="45" t="s">
        <v>27</v>
      </c>
      <c r="F61" s="45" t="s">
        <v>92</v>
      </c>
      <c r="G61" s="32">
        <v>2021</v>
      </c>
      <c r="H61" s="32">
        <v>10</v>
      </c>
      <c r="I61" s="57" t="s">
        <v>46</v>
      </c>
      <c r="J61" s="21"/>
    </row>
    <row r="62" spans="1:10" ht="42">
      <c r="A62" s="100">
        <v>53</v>
      </c>
      <c r="B62" s="93" t="s">
        <v>119</v>
      </c>
      <c r="C62" s="72" t="s">
        <v>120</v>
      </c>
      <c r="D62" s="73" t="s">
        <v>56</v>
      </c>
      <c r="E62" s="72" t="s">
        <v>27</v>
      </c>
      <c r="F62" s="72" t="s">
        <v>121</v>
      </c>
      <c r="G62" s="72">
        <v>2020</v>
      </c>
      <c r="H62" s="72">
        <v>4.5</v>
      </c>
      <c r="I62" s="70" t="s">
        <v>122</v>
      </c>
      <c r="J62" s="21"/>
    </row>
    <row r="63" spans="1:10" ht="27">
      <c r="A63" s="100">
        <v>54</v>
      </c>
      <c r="B63" s="94" t="s">
        <v>168</v>
      </c>
      <c r="C63" s="74" t="s">
        <v>169</v>
      </c>
      <c r="D63" s="74" t="s">
        <v>170</v>
      </c>
      <c r="E63" s="22" t="s">
        <v>27</v>
      </c>
      <c r="F63" s="74" t="s">
        <v>171</v>
      </c>
      <c r="G63" s="74">
        <v>2021</v>
      </c>
      <c r="H63" s="74">
        <v>180</v>
      </c>
      <c r="I63" s="74" t="s">
        <v>172</v>
      </c>
      <c r="J63" s="21"/>
    </row>
    <row r="64" spans="1:10" ht="27">
      <c r="A64" s="100">
        <v>55</v>
      </c>
      <c r="B64" s="95" t="s">
        <v>173</v>
      </c>
      <c r="C64" s="75" t="s">
        <v>174</v>
      </c>
      <c r="D64" s="24" t="s">
        <v>175</v>
      </c>
      <c r="E64" s="22" t="s">
        <v>27</v>
      </c>
      <c r="F64" s="75" t="s">
        <v>176</v>
      </c>
      <c r="G64" s="62">
        <v>2021</v>
      </c>
      <c r="H64" s="62">
        <v>88</v>
      </c>
      <c r="I64" s="62" t="s">
        <v>172</v>
      </c>
      <c r="J64" s="9"/>
    </row>
    <row r="65" spans="1:9" ht="15.75" thickBot="1">
      <c r="A65" s="1"/>
      <c r="B65" s="104" t="s">
        <v>133</v>
      </c>
      <c r="C65" s="105"/>
      <c r="D65" s="105"/>
      <c r="E65" s="105"/>
      <c r="F65" s="105"/>
      <c r="G65" s="105"/>
      <c r="H65" s="105"/>
      <c r="I65" s="106"/>
    </row>
    <row r="66" spans="1:9" ht="46.5">
      <c r="A66" s="100">
        <v>56</v>
      </c>
      <c r="B66" s="96" t="s">
        <v>134</v>
      </c>
      <c r="C66" s="59" t="s">
        <v>135</v>
      </c>
      <c r="D66" s="59" t="s">
        <v>136</v>
      </c>
      <c r="E66" s="59" t="s">
        <v>27</v>
      </c>
      <c r="F66" s="60" t="s">
        <v>28</v>
      </c>
      <c r="G66" s="59">
        <v>2022</v>
      </c>
      <c r="H66" s="59">
        <v>4</v>
      </c>
      <c r="I66" s="61" t="s">
        <v>29</v>
      </c>
    </row>
    <row r="67" spans="1:9" ht="27">
      <c r="A67" s="100">
        <v>57</v>
      </c>
      <c r="B67" s="87" t="s">
        <v>137</v>
      </c>
      <c r="C67" s="22" t="s">
        <v>138</v>
      </c>
      <c r="D67" s="22" t="s">
        <v>139</v>
      </c>
      <c r="E67" s="35" t="s">
        <v>27</v>
      </c>
      <c r="F67" s="22" t="s">
        <v>140</v>
      </c>
      <c r="G67" s="22">
        <v>2022</v>
      </c>
      <c r="H67" s="22">
        <v>5</v>
      </c>
      <c r="I67" s="56" t="s">
        <v>141</v>
      </c>
    </row>
    <row r="68" spans="1:9" ht="27">
      <c r="A68" s="100">
        <v>58</v>
      </c>
      <c r="B68" s="87" t="s">
        <v>142</v>
      </c>
      <c r="C68" s="22" t="s">
        <v>143</v>
      </c>
      <c r="D68" s="22" t="s">
        <v>144</v>
      </c>
      <c r="E68" s="35" t="s">
        <v>27</v>
      </c>
      <c r="F68" s="22" t="s">
        <v>140</v>
      </c>
      <c r="G68" s="22">
        <v>2021</v>
      </c>
      <c r="H68" s="22">
        <v>3.4</v>
      </c>
      <c r="I68" s="56" t="s">
        <v>43</v>
      </c>
    </row>
    <row r="69" spans="1:9" ht="41.25">
      <c r="A69" s="100">
        <v>59</v>
      </c>
      <c r="B69" s="87" t="s">
        <v>145</v>
      </c>
      <c r="C69" s="22" t="s">
        <v>146</v>
      </c>
      <c r="D69" s="22" t="s">
        <v>91</v>
      </c>
      <c r="E69" s="35" t="s">
        <v>27</v>
      </c>
      <c r="F69" s="22" t="s">
        <v>92</v>
      </c>
      <c r="G69" s="22" t="s">
        <v>147</v>
      </c>
      <c r="H69" s="22">
        <v>8.87</v>
      </c>
      <c r="I69" s="56" t="s">
        <v>43</v>
      </c>
    </row>
    <row r="70" spans="1:9" ht="69">
      <c r="A70" s="100">
        <v>60</v>
      </c>
      <c r="B70" s="87" t="s">
        <v>148</v>
      </c>
      <c r="C70" s="22" t="s">
        <v>146</v>
      </c>
      <c r="D70" s="22" t="s">
        <v>149</v>
      </c>
      <c r="E70" s="35" t="s">
        <v>27</v>
      </c>
      <c r="F70" s="22" t="s">
        <v>150</v>
      </c>
      <c r="G70" s="22">
        <v>2022</v>
      </c>
      <c r="H70" s="22">
        <v>43.28</v>
      </c>
      <c r="I70" s="56" t="s">
        <v>43</v>
      </c>
    </row>
    <row r="71" spans="1:9" ht="78">
      <c r="A71" s="100">
        <v>61</v>
      </c>
      <c r="B71" s="97" t="s">
        <v>151</v>
      </c>
      <c r="C71" s="62" t="s">
        <v>152</v>
      </c>
      <c r="D71" s="62" t="s">
        <v>153</v>
      </c>
      <c r="E71" s="35" t="s">
        <v>27</v>
      </c>
      <c r="F71" s="63" t="s">
        <v>92</v>
      </c>
      <c r="G71" s="63" t="s">
        <v>154</v>
      </c>
      <c r="H71" s="62">
        <v>32.7</v>
      </c>
      <c r="I71" s="67" t="s">
        <v>38</v>
      </c>
    </row>
    <row r="72" spans="1:9" ht="41.25">
      <c r="A72" s="100">
        <v>62</v>
      </c>
      <c r="B72" s="98" t="s">
        <v>155</v>
      </c>
      <c r="C72" s="62" t="s">
        <v>152</v>
      </c>
      <c r="D72" s="64" t="s">
        <v>91</v>
      </c>
      <c r="E72" s="35" t="s">
        <v>27</v>
      </c>
      <c r="F72" s="63" t="s">
        <v>92</v>
      </c>
      <c r="G72" s="63" t="s">
        <v>154</v>
      </c>
      <c r="H72" s="62">
        <v>2.26</v>
      </c>
      <c r="I72" s="22" t="s">
        <v>43</v>
      </c>
    </row>
    <row r="73" spans="1:9" ht="14.25">
      <c r="A73" s="100">
        <v>63</v>
      </c>
      <c r="B73" s="87" t="s">
        <v>156</v>
      </c>
      <c r="C73" s="22" t="s">
        <v>157</v>
      </c>
      <c r="D73" s="22" t="s">
        <v>158</v>
      </c>
      <c r="E73" s="35" t="s">
        <v>27</v>
      </c>
      <c r="F73" s="22" t="s">
        <v>125</v>
      </c>
      <c r="G73" s="22" t="s">
        <v>159</v>
      </c>
      <c r="H73" s="22">
        <v>7.14</v>
      </c>
      <c r="I73" s="22" t="s">
        <v>43</v>
      </c>
    </row>
    <row r="74" spans="1:9" ht="27">
      <c r="A74" s="100">
        <v>64</v>
      </c>
      <c r="B74" s="88" t="s">
        <v>88</v>
      </c>
      <c r="C74" s="22" t="s">
        <v>157</v>
      </c>
      <c r="D74" s="22" t="s">
        <v>160</v>
      </c>
      <c r="E74" s="35" t="s">
        <v>27</v>
      </c>
      <c r="F74" s="22" t="s">
        <v>125</v>
      </c>
      <c r="G74" s="22" t="s">
        <v>161</v>
      </c>
      <c r="H74" s="22">
        <v>9.99</v>
      </c>
      <c r="I74" s="22" t="s">
        <v>43</v>
      </c>
    </row>
    <row r="75" spans="1:9" ht="41.25">
      <c r="A75" s="100">
        <v>65</v>
      </c>
      <c r="B75" s="87" t="s">
        <v>162</v>
      </c>
      <c r="C75" s="22" t="s">
        <v>163</v>
      </c>
      <c r="D75" s="22" t="s">
        <v>160</v>
      </c>
      <c r="E75" s="35" t="s">
        <v>27</v>
      </c>
      <c r="F75" s="22" t="s">
        <v>78</v>
      </c>
      <c r="G75" s="22">
        <v>2022</v>
      </c>
      <c r="H75" s="22">
        <v>18.17</v>
      </c>
      <c r="I75" s="62" t="s">
        <v>38</v>
      </c>
    </row>
    <row r="76" spans="1:9" ht="41.25">
      <c r="A76" s="100">
        <v>66</v>
      </c>
      <c r="B76" s="88" t="s">
        <v>164</v>
      </c>
      <c r="C76" s="22" t="s">
        <v>165</v>
      </c>
      <c r="D76" s="22" t="s">
        <v>166</v>
      </c>
      <c r="E76" s="35" t="s">
        <v>27</v>
      </c>
      <c r="F76" s="22" t="s">
        <v>121</v>
      </c>
      <c r="G76" s="22">
        <v>2022</v>
      </c>
      <c r="H76" s="22">
        <v>12.6</v>
      </c>
      <c r="I76" s="22" t="s">
        <v>167</v>
      </c>
    </row>
    <row r="77" spans="1:9" ht="69">
      <c r="A77" s="100">
        <v>67</v>
      </c>
      <c r="B77" s="88" t="s">
        <v>186</v>
      </c>
      <c r="C77" s="22" t="s">
        <v>187</v>
      </c>
      <c r="D77" s="22" t="s">
        <v>188</v>
      </c>
      <c r="E77" s="35" t="s">
        <v>27</v>
      </c>
      <c r="F77" s="22" t="s">
        <v>189</v>
      </c>
      <c r="G77" s="22">
        <v>2022</v>
      </c>
      <c r="H77" s="22">
        <v>2.5</v>
      </c>
      <c r="I77" s="22" t="s">
        <v>190</v>
      </c>
    </row>
    <row r="78" spans="1:9" ht="27">
      <c r="A78" s="100">
        <v>68</v>
      </c>
      <c r="B78" s="95" t="s">
        <v>173</v>
      </c>
      <c r="C78" s="75" t="s">
        <v>157</v>
      </c>
      <c r="D78" s="24" t="s">
        <v>175</v>
      </c>
      <c r="E78" s="22" t="s">
        <v>27</v>
      </c>
      <c r="F78" s="75" t="s">
        <v>125</v>
      </c>
      <c r="G78" s="62">
        <v>2022</v>
      </c>
      <c r="H78" s="62">
        <v>150</v>
      </c>
      <c r="I78" s="22" t="s">
        <v>172</v>
      </c>
    </row>
    <row r="79" spans="1:9" ht="27">
      <c r="A79" s="100">
        <v>69</v>
      </c>
      <c r="B79" s="88" t="s">
        <v>173</v>
      </c>
      <c r="C79" s="22" t="s">
        <v>191</v>
      </c>
      <c r="D79" s="22" t="s">
        <v>175</v>
      </c>
      <c r="E79" s="35" t="s">
        <v>27</v>
      </c>
      <c r="F79" s="22" t="s">
        <v>192</v>
      </c>
      <c r="G79" s="22">
        <v>2022</v>
      </c>
      <c r="H79" s="22">
        <v>60</v>
      </c>
      <c r="I79" s="22" t="s">
        <v>172</v>
      </c>
    </row>
    <row r="80" spans="1:9" ht="54.75">
      <c r="A80" s="100">
        <v>70</v>
      </c>
      <c r="B80" s="88" t="s">
        <v>193</v>
      </c>
      <c r="C80" s="22" t="s">
        <v>194</v>
      </c>
      <c r="D80" s="22" t="s">
        <v>89</v>
      </c>
      <c r="E80" s="35" t="s">
        <v>27</v>
      </c>
      <c r="F80" s="22" t="s">
        <v>195</v>
      </c>
      <c r="G80" s="22">
        <v>2023</v>
      </c>
      <c r="H80" s="22">
        <v>6.23</v>
      </c>
      <c r="I80" s="22" t="s">
        <v>48</v>
      </c>
    </row>
    <row r="81" spans="1:9" ht="41.25">
      <c r="A81" s="100">
        <v>71</v>
      </c>
      <c r="B81" s="88" t="s">
        <v>231</v>
      </c>
      <c r="C81" s="22" t="s">
        <v>196</v>
      </c>
      <c r="D81" s="22" t="s">
        <v>216</v>
      </c>
      <c r="E81" s="35" t="s">
        <v>27</v>
      </c>
      <c r="F81" s="22" t="s">
        <v>75</v>
      </c>
      <c r="G81" s="22">
        <v>2023</v>
      </c>
      <c r="H81" s="22">
        <v>4.15</v>
      </c>
      <c r="I81" s="22" t="s">
        <v>232</v>
      </c>
    </row>
    <row r="82" spans="1:9" ht="41.25">
      <c r="A82" s="100">
        <v>72</v>
      </c>
      <c r="B82" s="88" t="s">
        <v>233</v>
      </c>
      <c r="C82" s="22" t="s">
        <v>174</v>
      </c>
      <c r="D82" s="22" t="s">
        <v>234</v>
      </c>
      <c r="E82" s="35" t="s">
        <v>27</v>
      </c>
      <c r="F82" s="22" t="s">
        <v>235</v>
      </c>
      <c r="G82" s="22">
        <v>2023</v>
      </c>
      <c r="H82" s="22">
        <v>356.6</v>
      </c>
      <c r="I82" s="22" t="s">
        <v>172</v>
      </c>
    </row>
  </sheetData>
  <sheetProtection/>
  <mergeCells count="5">
    <mergeCell ref="B6:I6"/>
    <mergeCell ref="B28:I28"/>
    <mergeCell ref="B40:I40"/>
    <mergeCell ref="B45:I45"/>
    <mergeCell ref="B65:I65"/>
  </mergeCells>
  <conditionalFormatting sqref="H35:H38 H26">
    <cfRule type="cellIs" priority="4" dxfId="3" operator="lessThan" stopIfTrue="1">
      <formula>0</formula>
    </cfRule>
  </conditionalFormatting>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D2:O19"/>
  <sheetViews>
    <sheetView zoomScalePageLayoutView="0" workbookViewId="0" topLeftCell="A1">
      <selection activeCell="O4" sqref="O4"/>
    </sheetView>
  </sheetViews>
  <sheetFormatPr defaultColWidth="9.140625" defaultRowHeight="15"/>
  <sheetData>
    <row r="1" ht="15" thickBot="1"/>
    <row r="2" spans="4:12" ht="14.25">
      <c r="D2" s="47">
        <v>33.7</v>
      </c>
      <c r="F2" s="34">
        <v>49</v>
      </c>
      <c r="H2" s="37">
        <v>10.5</v>
      </c>
      <c r="J2" s="26">
        <v>10</v>
      </c>
      <c r="L2" s="59">
        <v>4</v>
      </c>
    </row>
    <row r="3" spans="4:15" ht="14.25">
      <c r="D3" s="23">
        <v>19.2</v>
      </c>
      <c r="F3" s="35">
        <v>6.93</v>
      </c>
      <c r="H3" s="40">
        <v>19.12</v>
      </c>
      <c r="J3" s="43">
        <v>10</v>
      </c>
      <c r="L3" s="22">
        <v>5</v>
      </c>
      <c r="O3" s="69">
        <f>SUM(D8+F12+H5+J19+L12)</f>
        <v>681.28</v>
      </c>
    </row>
    <row r="4" spans="4:12" ht="14.25">
      <c r="D4" s="23">
        <v>4.85</v>
      </c>
      <c r="F4" s="36">
        <v>32.84</v>
      </c>
      <c r="H4" s="30">
        <v>19.78</v>
      </c>
      <c r="J4" s="26">
        <v>10</v>
      </c>
      <c r="L4" s="22">
        <v>3.4</v>
      </c>
    </row>
    <row r="5" spans="4:12" ht="14.25">
      <c r="D5" s="29">
        <v>40.1</v>
      </c>
      <c r="F5" s="36">
        <v>25.35</v>
      </c>
      <c r="H5" s="69">
        <f>SUM(H2:H4)</f>
        <v>49.400000000000006</v>
      </c>
      <c r="J5" s="22">
        <v>10</v>
      </c>
      <c r="L5" s="22">
        <v>2.26</v>
      </c>
    </row>
    <row r="6" spans="4:12" ht="14.25">
      <c r="D6" s="32">
        <v>11.41</v>
      </c>
      <c r="F6" s="24">
        <v>68.51</v>
      </c>
      <c r="J6" s="43">
        <v>10</v>
      </c>
      <c r="L6" s="22">
        <v>43.28</v>
      </c>
    </row>
    <row r="7" spans="4:12" ht="14.25">
      <c r="D7" s="33">
        <v>6</v>
      </c>
      <c r="F7" s="32">
        <v>2.26</v>
      </c>
      <c r="J7" s="43">
        <v>10</v>
      </c>
      <c r="L7" s="62">
        <v>32.7</v>
      </c>
    </row>
    <row r="8" spans="4:12" ht="14.25">
      <c r="D8" s="69">
        <f>SUM(D2:D7)</f>
        <v>115.26</v>
      </c>
      <c r="F8" s="33">
        <v>6</v>
      </c>
      <c r="J8" s="43">
        <v>10</v>
      </c>
      <c r="L8" s="62">
        <v>2.26</v>
      </c>
    </row>
    <row r="9" spans="6:12" ht="14.25">
      <c r="F9" s="33">
        <v>6</v>
      </c>
      <c r="J9" s="43">
        <v>10</v>
      </c>
      <c r="L9" s="22">
        <v>7.14</v>
      </c>
    </row>
    <row r="10" spans="6:12" ht="14.25">
      <c r="F10" s="33">
        <v>6</v>
      </c>
      <c r="J10" s="43">
        <v>10</v>
      </c>
      <c r="L10" s="22">
        <v>9.99</v>
      </c>
    </row>
    <row r="11" spans="6:12" ht="15" thickBot="1">
      <c r="F11" s="33">
        <v>6</v>
      </c>
      <c r="J11" s="43">
        <v>10</v>
      </c>
      <c r="L11" s="68">
        <v>18.17</v>
      </c>
    </row>
    <row r="12" spans="6:12" ht="14.25">
      <c r="F12" s="69">
        <f>SUM(F2:F11)</f>
        <v>208.89</v>
      </c>
      <c r="J12" s="22">
        <v>3.7</v>
      </c>
      <c r="L12">
        <f>SUM(L2:L11)</f>
        <v>128.2</v>
      </c>
    </row>
    <row r="13" ht="14.25">
      <c r="J13" s="22">
        <v>5</v>
      </c>
    </row>
    <row r="14" ht="14.25">
      <c r="J14" s="32">
        <v>10.11</v>
      </c>
    </row>
    <row r="15" ht="14.25">
      <c r="J15" s="32">
        <v>42.06</v>
      </c>
    </row>
    <row r="16" ht="14.25">
      <c r="J16" s="32">
        <v>4.16</v>
      </c>
    </row>
    <row r="17" ht="14.25">
      <c r="J17" s="32">
        <v>10</v>
      </c>
    </row>
    <row r="18" ht="15" thickBot="1">
      <c r="J18" s="58">
        <v>4.5</v>
      </c>
    </row>
    <row r="19" ht="14.25">
      <c r="J19">
        <f>SUM(J2:J18)</f>
        <v>179.53</v>
      </c>
    </row>
  </sheetData>
  <sheetProtection/>
  <conditionalFormatting sqref="D7">
    <cfRule type="cellIs" priority="2" dxfId="3" operator="lessThan" stopIfTrue="1">
      <formula>0</formula>
    </cfRule>
  </conditionalFormatting>
  <conditionalFormatting sqref="F8:F11">
    <cfRule type="cellIs" priority="1" dxfId="3"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2023-03-30T10:57:50Z</dcterms:modified>
  <cp:category/>
  <cp:version/>
  <cp:contentType/>
  <cp:contentStatus/>
</cp:coreProperties>
</file>